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<sst xmlns="http://schemas.openxmlformats.org/spreadsheetml/2006/main" count="354" uniqueCount="186">
  <si>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</si>
  <si>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</si>
  <si>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</si>
  <si>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</si>
  <si>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</si>
  <si>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</si>
  <si>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</si>
  <si>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</si>
  <si>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</si>
  <si>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</si>
  <si>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</si>
  <si>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</si>
  <si>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</si>
  <si>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</si>
  <si>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</si>
  <si>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</si>
  <si>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</si>
  <si>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</si>
  <si>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</si>
  <si>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</si>
  <si>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</si>
  <si>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</si>
  <si>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</si>
  <si>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</si>
  <si>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</si>
  <si>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</si>
  <si>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</si>
  <si>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</si>
  <si>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</si>
  <si>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</si>
  <si>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</si>
  <si>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</si>
  <si>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</si>
  <si>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</si>
  <si>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</si>
  <si>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</si>
  <si>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</si>
  <si>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</si>
  <si>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</si>
  <si>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</si>
  <si>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</si>
  <si>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</si>
  <si>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</si>
  <si>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</si>
  <si>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</si>
  <si>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</si>
  <si>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</si>
  <si>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</si>
  <si>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</si>
  <si>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</si>
  <si>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</si>
  <si>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</si>
  <si>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</si>
  <si>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</si>
  <si>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</si>
  <si>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</si>
  <si>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</si>
  <si>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</si>
  <si>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</si>
  <si>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</si>
  <si>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</si>
  <si>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</si>
  <si>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</si>
  <si>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</si>
  <si>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</si>
  <si>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</si>
  <si>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</si>
  <si>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</si>
  <si>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</si>
  <si>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</si>
  <si>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</si>
  <si>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</si>
  <si>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</si>
  <si>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</si>
  <si>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</si>
  <si>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</si>
  <si>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</si>
  <si>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</si>
  <si>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</si>
  <si>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</si>
  <si>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</si>
  <si>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</si>
  <si>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</si>
  <si>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</si>
  <si>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</si>
  <si>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</si>
  <si>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</si>
  <si>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</si>
  <si>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</si>
  <si>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</si>
  <si>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</si>
  <si>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</si>
  <si>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</si>
  <si>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</si>
  <si>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</si>
  <si>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</si>
  <si>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</si>
  <si>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</si>
  <si>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</si>
  <si>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</si>
  <si>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</si>
  <si>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</si>
  <si>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</si>
  <si>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</si>
  <si>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</si>
  <si>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</si>
  <si>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</si>
  <si>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</si>
  <si>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</si>
  <si>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</si>
  <si>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</si>
  <si>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</si>
  <si>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</si>
  <si>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</si>
  <si>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</si>
  <si>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</si>
  <si>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</si>
  <si>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</si>
  <si>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</si>
  <si>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</si>
  <si>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</si>
  <si>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</si>
  <si>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</si>
  <si>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</si>
  <si>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</si>
  <si>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</si>
  <si>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</si>
  <si>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</si>
  <si>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</si>
  <si>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</si>
  <si>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</si>
  <si>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</si>
  <si>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</si>
  <si>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</si>
  <si>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</si>
  <si>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</si>
  <si>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</si>
  <si>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</si>
  <si>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</si>
  <si>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</si>
  <si>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</si>
  <si>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</si>
  <si>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</si>
  <si>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</si>
  <si>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</si>
  <si>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</si>
  <si>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</si>
  <si>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</si>
  <si>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</si>
  <si>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</si>
  <si>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</si>
  <si>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</si>
  <si>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</si>
  <si>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</si>
  <si>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</si>
  <si>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</si>
  <si>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</si>
  <si>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</si>
  <si>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</si>
  <si>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</si>
  <si>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</si>
  <si>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</si>
  <si>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</si>
  <si>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</si>
  <si>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</si>
  <si>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</si>
  <si>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</si>
  <si>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</si>
  <si>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</si>
  <si>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</si>
  <si>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</si>
  <si>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</si>
  <si>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</si>
  <si>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</si>
  <si>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</si>
  <si>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</si>
  <si>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</si>
  <si>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</si>
  <si>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</si>
  <si>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</si>
  <si>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</si>
  <si>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</si>
  <si>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</si>
  <si>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Г.Н.Панкратова</t>
  </si>
  <si>
    <t>Сентябрь  2020 г.</t>
  </si>
  <si>
    <t>Д. В. Буев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</si>
</sst>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1">
      <selection activeCell="E162" sqref="E162:J162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2.25" customHeight="1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5" t="s">
        <v>179</v>
      </c>
      <c r="J9" s="5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5" t="s">
        <v>124</v>
      </c>
      <c r="J10" s="5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5" t="s">
        <v>180</v>
      </c>
      <c r="J11" s="5"/>
      <c r="K11" s="2"/>
    </row>
    <row r="12" spans="1:11" ht="3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3.25" customHeight="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36" customHeight="1">
      <c r="A15" s="1" t="s">
        <v>24</v>
      </c>
      <c r="B15" s="10" t="s">
        <v>92</v>
      </c>
      <c r="C15" s="10"/>
      <c r="D15" s="10"/>
      <c r="E15" s="7"/>
      <c r="F15" s="7"/>
      <c r="G15" s="7"/>
      <c r="H15" s="7"/>
      <c r="I15" s="6"/>
      <c r="J15" s="6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8" customHeight="1">
      <c r="A17" s="1" t="s">
        <v>184</v>
      </c>
      <c r="B17" s="10" t="s">
        <v>93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3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41.25" customHeight="1">
      <c r="A19" s="8" t="s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5" t="s">
        <v>173</v>
      </c>
      <c r="I21" s="5"/>
      <c r="J21" s="5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5" t="s">
        <v>119</v>
      </c>
      <c r="I22" s="5"/>
      <c r="J22" s="5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5">
        <f>H47+H29</f>
        <v>13525454.5</v>
      </c>
      <c r="I23" s="5"/>
      <c r="J23" s="5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5" t="s">
        <v>66</v>
      </c>
      <c r="I24" s="5"/>
      <c r="J24" s="5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5" t="s">
        <v>174</v>
      </c>
      <c r="I25" s="5"/>
      <c r="J25" s="5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5"/>
      <c r="I26" s="5"/>
      <c r="J26" s="5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5" t="s">
        <v>174</v>
      </c>
      <c r="I27" s="5"/>
      <c r="J27" s="5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5"/>
      <c r="I28" s="5"/>
      <c r="J28" s="5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5">
        <v>13518800</v>
      </c>
      <c r="I29" s="5"/>
      <c r="J29" s="5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5"/>
      <c r="I30" s="5"/>
      <c r="J30" s="5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5" t="s">
        <v>174</v>
      </c>
      <c r="I31" s="5"/>
      <c r="J31" s="5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5"/>
      <c r="I32" s="5"/>
      <c r="J32" s="5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5" t="s">
        <v>174</v>
      </c>
      <c r="I33" s="5"/>
      <c r="J33" s="5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5"/>
      <c r="I34" s="5"/>
      <c r="J34" s="5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5" t="s">
        <v>174</v>
      </c>
      <c r="I35" s="5"/>
      <c r="J35" s="5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5"/>
      <c r="I36" s="5"/>
      <c r="J36" s="5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5" t="s">
        <v>174</v>
      </c>
      <c r="I37" s="5"/>
      <c r="J37" s="5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5"/>
      <c r="I38" s="5"/>
      <c r="J38" s="5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5" t="s">
        <v>174</v>
      </c>
      <c r="I39" s="5"/>
      <c r="J39" s="5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5"/>
      <c r="I40" s="5"/>
      <c r="J40" s="5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5" t="s">
        <v>174</v>
      </c>
      <c r="I41" s="5"/>
      <c r="J41" s="5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5"/>
      <c r="I42" s="5"/>
      <c r="J42" s="5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5" t="s">
        <v>174</v>
      </c>
      <c r="I43" s="5"/>
      <c r="J43" s="5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5"/>
      <c r="I44" s="5"/>
      <c r="J44" s="5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1" t="s">
        <v>174</v>
      </c>
      <c r="I45" s="5"/>
      <c r="J45" s="5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5"/>
      <c r="I46" s="5"/>
      <c r="J46" s="5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1">
        <v>6654.5</v>
      </c>
      <c r="I47" s="5"/>
      <c r="J47" s="5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5"/>
      <c r="I48" s="5"/>
      <c r="J48" s="5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1">
        <f>H71+H73+H55</f>
        <v>-618849.8</v>
      </c>
      <c r="I49" s="5"/>
      <c r="J49" s="5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5" t="s">
        <v>66</v>
      </c>
      <c r="I50" s="5"/>
      <c r="J50" s="5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5" t="s">
        <v>174</v>
      </c>
      <c r="I51" s="5"/>
      <c r="J51" s="5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5"/>
      <c r="I52" s="5"/>
      <c r="J52" s="5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5" t="s">
        <v>174</v>
      </c>
      <c r="I53" s="5"/>
      <c r="J53" s="5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5"/>
      <c r="I54" s="5"/>
      <c r="J54" s="5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5">
        <v>0</v>
      </c>
      <c r="I55" s="5"/>
      <c r="J55" s="5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5"/>
      <c r="I56" s="5"/>
      <c r="J56" s="5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5" t="s">
        <v>174</v>
      </c>
      <c r="I57" s="5"/>
      <c r="J57" s="5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5"/>
      <c r="I58" s="5"/>
      <c r="J58" s="5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5" t="s">
        <v>174</v>
      </c>
      <c r="I59" s="5"/>
      <c r="J59" s="5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5"/>
      <c r="I60" s="5"/>
      <c r="J60" s="5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5" t="s">
        <v>174</v>
      </c>
      <c r="I61" s="5"/>
      <c r="J61" s="5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5"/>
      <c r="I62" s="5"/>
      <c r="J62" s="5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5" t="s">
        <v>174</v>
      </c>
      <c r="I63" s="5"/>
      <c r="J63" s="5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5"/>
      <c r="I64" s="5"/>
      <c r="J64" s="5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5" t="s">
        <v>174</v>
      </c>
      <c r="I65" s="5"/>
      <c r="J65" s="5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5"/>
      <c r="I66" s="5"/>
      <c r="J66" s="5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5" t="s">
        <v>174</v>
      </c>
      <c r="I67" s="5"/>
      <c r="J67" s="5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5"/>
      <c r="I68" s="5"/>
      <c r="J68" s="5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5" t="s">
        <v>174</v>
      </c>
      <c r="I69" s="5"/>
      <c r="J69" s="5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5"/>
      <c r="I70" s="5"/>
      <c r="J70" s="5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1"/>
      <c r="I71" s="5"/>
      <c r="J71" s="5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5"/>
      <c r="I72" s="5"/>
      <c r="J72" s="5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1">
        <v>-618849.8</v>
      </c>
      <c r="I73" s="5"/>
      <c r="J73" s="5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5"/>
      <c r="I74" s="5"/>
      <c r="J74" s="5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1">
        <f>H77+H87</f>
        <v>301956.77</v>
      </c>
      <c r="I75" s="5"/>
      <c r="J75" s="5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5" t="s">
        <v>66</v>
      </c>
      <c r="I76" s="5"/>
      <c r="J76" s="5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5">
        <v>108623.44</v>
      </c>
      <c r="I77" s="5"/>
      <c r="J77" s="5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5"/>
      <c r="I78" s="5"/>
      <c r="J78" s="5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5" t="s">
        <v>174</v>
      </c>
      <c r="I79" s="5"/>
      <c r="J79" s="5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5"/>
      <c r="I80" s="5"/>
      <c r="J80" s="5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5" t="s">
        <v>174</v>
      </c>
      <c r="I81" s="5"/>
      <c r="J81" s="5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5"/>
      <c r="I82" s="5"/>
      <c r="J82" s="5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5" t="s">
        <v>174</v>
      </c>
      <c r="I83" s="5"/>
      <c r="J83" s="5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5"/>
      <c r="I84" s="5"/>
      <c r="J84" s="5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5" t="s">
        <v>174</v>
      </c>
      <c r="I85" s="5"/>
      <c r="J85" s="5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5"/>
      <c r="I86" s="5"/>
      <c r="J86" s="5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5">
        <v>193333.33</v>
      </c>
      <c r="I87" s="5"/>
      <c r="J87" s="5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5"/>
      <c r="I88" s="5"/>
      <c r="J88" s="5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5" t="s">
        <v>174</v>
      </c>
      <c r="I89" s="5"/>
      <c r="J89" s="5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5"/>
      <c r="I90" s="5"/>
      <c r="J90" s="5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5" t="s">
        <v>174</v>
      </c>
      <c r="I91" s="5"/>
      <c r="J91" s="5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5"/>
      <c r="I92" s="5"/>
      <c r="J92" s="5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5" t="s">
        <v>174</v>
      </c>
      <c r="I93" s="5"/>
      <c r="J93" s="5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5"/>
      <c r="I94" s="5"/>
      <c r="J94" s="5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5">
        <f>H97+H99</f>
        <v>338457.33999999997</v>
      </c>
      <c r="I95" s="5"/>
      <c r="J95" s="5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5" t="s">
        <v>66</v>
      </c>
      <c r="I96" s="5"/>
      <c r="J96" s="5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5">
        <v>300000</v>
      </c>
      <c r="I97" s="5"/>
      <c r="J97" s="5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5"/>
      <c r="I98" s="5"/>
      <c r="J98" s="5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5">
        <v>38457.34</v>
      </c>
      <c r="I99" s="5"/>
      <c r="J99" s="5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5"/>
      <c r="I100" s="5"/>
      <c r="J100" s="5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5">
        <v>1415191</v>
      </c>
      <c r="I101" s="5"/>
      <c r="J101" s="5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5"/>
      <c r="I102" s="5"/>
      <c r="J102" s="5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5" t="s">
        <v>174</v>
      </c>
      <c r="I103" s="5"/>
      <c r="J103" s="5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5"/>
      <c r="I104" s="5"/>
      <c r="J104" s="5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5">
        <v>338457.34</v>
      </c>
      <c r="I105" s="5"/>
      <c r="J105" s="5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5"/>
      <c r="I106" s="5"/>
      <c r="J106" s="5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5">
        <v>437188.24</v>
      </c>
      <c r="I107" s="5"/>
      <c r="J107" s="5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5"/>
      <c r="I108" s="5"/>
      <c r="J108" s="5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5" t="s">
        <v>174</v>
      </c>
      <c r="I109" s="5"/>
      <c r="J109" s="5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5"/>
      <c r="I110" s="5"/>
      <c r="J110" s="5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5" t="s">
        <v>174</v>
      </c>
      <c r="I111" s="5"/>
      <c r="J111" s="5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5"/>
      <c r="I112" s="5"/>
      <c r="J112" s="5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5" t="s">
        <v>174</v>
      </c>
      <c r="I113" s="5"/>
      <c r="J113" s="5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5"/>
      <c r="I114" s="5"/>
      <c r="J114" s="5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5" t="s">
        <v>174</v>
      </c>
      <c r="I115" s="5"/>
      <c r="J115" s="5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5"/>
      <c r="I116" s="5"/>
      <c r="J116" s="5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5">
        <f>H23+H49+H75-H93-H95-H101-H103+H105-H107+H109+H111</f>
        <v>11356182.229999999</v>
      </c>
      <c r="I117" s="5"/>
      <c r="J117" s="5"/>
      <c r="K117" s="2"/>
    </row>
    <row r="118" spans="1:11" ht="3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41.25" customHeight="1">
      <c r="A119" s="8" t="s">
        <v>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 customHeight="1">
      <c r="A120" s="9" t="s">
        <v>17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5" t="s">
        <v>175</v>
      </c>
      <c r="I121" s="5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5" t="s">
        <v>176</v>
      </c>
      <c r="I122" s="5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5" t="s">
        <v>177</v>
      </c>
      <c r="I123" s="5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5" t="s">
        <v>174</v>
      </c>
      <c r="I124" s="5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5" t="s">
        <v>66</v>
      </c>
      <c r="I126" s="5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5"/>
      <c r="I127" s="5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5" t="s">
        <v>174</v>
      </c>
      <c r="I128" s="5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5" t="s">
        <v>66</v>
      </c>
      <c r="I129" s="5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5"/>
      <c r="I130" s="5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5" t="s">
        <v>174</v>
      </c>
      <c r="I131" s="5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5" t="s">
        <v>66</v>
      </c>
      <c r="I132" s="5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5"/>
      <c r="I133" s="5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5" t="s">
        <v>174</v>
      </c>
      <c r="I134" s="5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5" t="s">
        <v>66</v>
      </c>
      <c r="I135" s="5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5"/>
      <c r="I136" s="5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5" t="s">
        <v>174</v>
      </c>
      <c r="I137" s="5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5" t="s">
        <v>178</v>
      </c>
      <c r="I138" s="5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5"/>
      <c r="I139" s="5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5" t="s">
        <v>174</v>
      </c>
      <c r="I140" s="5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5" t="s">
        <v>66</v>
      </c>
      <c r="I141" s="5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5"/>
      <c r="I142" s="5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5" t="s">
        <v>174</v>
      </c>
      <c r="I143" s="5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5" t="s">
        <v>66</v>
      </c>
      <c r="I144" s="5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5"/>
      <c r="I145" s="5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5" t="s">
        <v>174</v>
      </c>
      <c r="I146" s="5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5" t="s">
        <v>66</v>
      </c>
      <c r="I147" s="5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5"/>
      <c r="I148" s="5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5" t="s">
        <v>174</v>
      </c>
      <c r="I149" s="5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5" t="s">
        <v>66</v>
      </c>
      <c r="I150" s="5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5"/>
      <c r="I151" s="5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5" t="s">
        <v>174</v>
      </c>
      <c r="I152" s="5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5" t="s">
        <v>66</v>
      </c>
      <c r="I153" s="5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5"/>
      <c r="I154" s="5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5" t="s">
        <v>174</v>
      </c>
      <c r="I155" s="5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5" t="s">
        <v>66</v>
      </c>
      <c r="I156" s="5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5"/>
      <c r="I157" s="5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5" t="s">
        <v>174</v>
      </c>
      <c r="I158" s="5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5" t="s">
        <v>66</v>
      </c>
      <c r="I159" s="5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5"/>
      <c r="I160" s="5"/>
      <c r="J160" s="3"/>
      <c r="K160" s="2"/>
    </row>
    <row r="161" spans="1:11" ht="17.25" customHeight="1">
      <c r="A161" s="7" t="s">
        <v>66</v>
      </c>
      <c r="B161" s="7"/>
      <c r="C161" s="7"/>
      <c r="D161" s="7"/>
      <c r="E161" s="7" t="s">
        <v>66</v>
      </c>
      <c r="F161" s="7"/>
      <c r="G161" s="7"/>
      <c r="H161" s="7"/>
      <c r="I161" s="7"/>
      <c r="J161" s="7"/>
      <c r="K161" s="2"/>
    </row>
    <row r="162" spans="1:11" ht="54.75" customHeight="1">
      <c r="A162" s="7" t="s">
        <v>15</v>
      </c>
      <c r="B162" s="7"/>
      <c r="C162" s="7"/>
      <c r="D162" s="7"/>
      <c r="E162" s="7" t="s">
        <v>185</v>
      </c>
      <c r="F162" s="7"/>
      <c r="G162" s="7"/>
      <c r="H162" s="7"/>
      <c r="I162" s="7"/>
      <c r="J162" s="7"/>
      <c r="K162" s="2"/>
    </row>
    <row r="163" spans="1:11" ht="17.25" customHeight="1">
      <c r="A163" s="7" t="s">
        <v>66</v>
      </c>
      <c r="B163" s="7"/>
      <c r="C163" s="7"/>
      <c r="D163" s="7"/>
      <c r="E163" s="7" t="s">
        <v>122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/>
      <c r="F164" s="7"/>
      <c r="G164" s="7"/>
      <c r="H164" s="7"/>
      <c r="I164" s="7"/>
      <c r="J164" s="7"/>
      <c r="K164" s="2"/>
    </row>
    <row r="165" spans="1:11" ht="36.75" customHeight="1">
      <c r="A165" s="7" t="s">
        <v>89</v>
      </c>
      <c r="B165" s="7"/>
      <c r="C165" s="7"/>
      <c r="D165" s="7"/>
      <c r="E165" s="7" t="s">
        <v>183</v>
      </c>
      <c r="F165" s="7"/>
      <c r="G165" s="7"/>
      <c r="H165" s="7"/>
      <c r="I165" s="7"/>
      <c r="J165" s="7"/>
      <c r="K165" s="2"/>
    </row>
    <row r="166" spans="1:11" ht="17.25" customHeight="1">
      <c r="A166" s="7" t="s">
        <v>66</v>
      </c>
      <c r="B166" s="7"/>
      <c r="C166" s="7"/>
      <c r="D166" s="7"/>
      <c r="E166" s="7" t="s">
        <v>122</v>
      </c>
      <c r="F166" s="7"/>
      <c r="G166" s="7"/>
      <c r="H166" s="7"/>
      <c r="I166" s="7"/>
      <c r="J166" s="7"/>
      <c r="K166" s="2"/>
    </row>
  </sheetData>
  <sheetProtection/>
  <mergeCells count="400">
    <mergeCell ref="A1:K1"/>
    <mergeCell ref="A2:K2"/>
    <mergeCell ref="A3:K3"/>
    <mergeCell ref="A4:K4"/>
    <mergeCell ref="A5:K5"/>
    <mergeCell ref="A6:K6"/>
    <mergeCell ref="A7:K7"/>
    <mergeCell ref="A8:K8"/>
    <mergeCell ref="A12:K12"/>
    <mergeCell ref="E9:H9"/>
    <mergeCell ref="E10:H10"/>
    <mergeCell ref="E11:H11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dcterms:modified xsi:type="dcterms:W3CDTF">2020-10-14T12:18:02Z</dcterms:modified>
  <cp:category/>
  <cp:version/>
  <cp:contentType/>
  <cp:contentStatus/>
</cp:coreProperties>
</file>