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<sst xmlns="http://schemas.openxmlformats.org/spreadsheetml/2006/main" count="108" uniqueCount="92">
  <si>
    <t>Общество с ограниченной ответственностью "АктивФинансМенеджмент"</t>
  </si>
  <si>
    <t>СТОИМОСТЬ АКТИВОВ</t>
  </si>
  <si>
    <t>Наименование показателя</t>
  </si>
  <si>
    <t>Код строки</t>
  </si>
  <si>
    <t>Стоимость (руб)</t>
  </si>
  <si>
    <t>Коэффи- циент</t>
  </si>
  <si>
    <t>Стоимость с учетом коэффициента (руб)</t>
  </si>
  <si>
    <t>Внеоборотные активы</t>
  </si>
  <si>
    <t>Недвижимое имущество</t>
  </si>
  <si>
    <t>Программно-аппаратные средства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</si>
  <si>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</si>
  <si>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</si>
  <si>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</si>
  <si>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010—050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</si>
  <si>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</si>
  <si>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</si>
  <si>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</si>
  <si>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</si>
  <si>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070—080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</si>
  <si>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</si>
  <si>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</si>
  <si>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</si>
  <si>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100—110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</si>
  <si>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</si>
  <si>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</si>
  <si>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лис- 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</si>
  <si>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</si>
  <si>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</si>
  <si>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инфраструк- 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</si>
  <si>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</si>
  <si>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</si>
  <si>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</si>
  <si>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</si>
  <si>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</si>
  <si>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</si>
  <si>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</si>
  <si>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</si>
  <si>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</si>
  <si>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130—260</t>
  </si>
  <si>
    <t>Дебиторская задолженность</t>
  </si>
  <si>
    <t>Права (требования) по сделкам, совершенным за счет клиентов организации</t>
  </si>
  <si>
    <t>Сумма требований по поставке ценных бумаг, включенных в котировальные списки российской фондовой биржи, за исключе- 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</si>
  <si>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задолжен- 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</si>
  <si>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</si>
  <si>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инстру- 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</si>
  <si>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законодатель- 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</si>
  <si>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перечис- лению денежных средств в счет сделки с иностранными  финансо- выми инструментами, квалифицированными в соответствии с зако- 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</si>
  <si>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 - 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 - брокера) без предоставления ей в заём денежных средств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</si>
  <si>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</si>
  <si>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организаци- 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</si>
  <si>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</si>
  <si>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</si>
  <si>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</si>
  <si>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организа- цией собственных денежных средств для выплаты денежной ком- 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</si>
  <si>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</si>
  <si>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</si>
  <si>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</si>
  <si>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организа- 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</si>
  <si>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резуль- 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</si>
  <si>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</si>
  <si>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</si>
  <si>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</si>
  <si>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Прочая дебиторская задолженность;</t>
  </si>
  <si>
    <t>Итого по строкам 280—510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</si>
  <si>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</si>
  <si>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</si>
  <si>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</si>
  <si>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</si>
  <si>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</si>
  <si>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</si>
  <si>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</si>
  <si>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</si>
  <si>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</si>
  <si>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</si>
  <si>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</si>
  <si>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</si>
  <si>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</si>
  <si>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</si>
  <si>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в результате доверительного управле- ния имуществом организации</t>
  </si>
  <si>
    <t>Итого по строкам: 530—620</t>
  </si>
  <si>
    <t>РАЗМЕР СОБСТВЕННЫХ СРЕДСТВ</t>
  </si>
  <si>
    <t>Собственные средства</t>
  </si>
  <si>
    <t xml:space="preserve">  /Жуков В.В./</t>
  </si>
  <si>
    <t>Наименование должности лица, ответственного за ведение бухгалтерского учета организации</t>
  </si>
  <si>
    <t>(подпись)</t>
  </si>
  <si>
    <t xml:space="preserve">Директор </t>
  </si>
  <si>
    <t>(наименование должности руководителя организации)</t>
  </si>
  <si>
    <t xml:space="preserve">                           М.П.</t>
  </si>
  <si>
    <t>Зам. гл. бухгалтера ООО "Оренсал" по доверенности № 01/09-51 от 29.12.2015 г.</t>
  </si>
  <si>
    <t xml:space="preserve">  /Никитенко И.А./</t>
  </si>
  <si>
    <t>Приложение №1 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 (с изменениями от 6 мая, 22 июня 2010г.)                  (в ред. Приказа ФСФР РФ от 22.06.2010 № 10-43/пз-н)</t>
  </si>
  <si>
    <t>Уточненный расчет размера собственных средств на 29 февраля 2016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</si>
</sst>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.0"/>
  </numFmts>
  <fonts count="40"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2600325</xdr:colOff>
      <xdr:row>8</xdr:row>
      <xdr:rowOff>123825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1:E105"/>
  <sheetViews>
    <sheetView tabSelected="1" zoomScalePageLayoutView="0" workbookViewId="0" topLeftCell="A1">
      <selection activeCell="E47" sqref="E47"/>
    </sheetView>
  </sheetViews>
  <sheetFormatPr defaultColWidth="10.66015625" defaultRowHeight="11.25"/>
  <cols>
    <col min="1" max="1" width="67.33203125" style="2" customWidth="1"/>
    <col min="2" max="2" width="7.16015625" style="3" customWidth="1"/>
    <col min="3" max="3" width="15.66015625" style="4" customWidth="1"/>
    <col min="4" max="4" width="10.33203125" style="3" customWidth="1"/>
    <col min="5" max="5" width="21.83203125" style="4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2:5" s="5" customFormat="1" ht="91.5" customHeight="1">
      <c r="B11" s="29" t="s">
        <v>90</v>
      </c>
      <c r="C11" s="29"/>
      <c r="D11" s="29"/>
      <c r="E11" s="29"/>
    </row>
    <row r="12" spans="1:5" s="5" customFormat="1" ht="18.75" customHeight="1">
      <c r="A12" s="30" t="s">
        <v>91</v>
      </c>
      <c r="B12" s="30"/>
      <c r="C12" s="30"/>
      <c r="D12" s="30"/>
      <c r="E12" s="30"/>
    </row>
    <row r="13" s="1" customFormat="1" ht="20.25" customHeight="1"/>
    <row r="14" spans="1:5" s="1" customFormat="1" ht="15" customHeight="1">
      <c r="A14" s="31" t="s">
        <v>0</v>
      </c>
      <c r="B14" s="31"/>
      <c r="C14" s="31"/>
      <c r="D14" s="31"/>
      <c r="E14" s="31"/>
    </row>
    <row r="15" s="1" customFormat="1" ht="11.25" customHeight="1"/>
    <row r="16" s="1" customFormat="1" ht="6.75" customHeight="1"/>
    <row r="18" spans="1:5" ht="12" customHeight="1">
      <c r="A18" s="28" t="s">
        <v>1</v>
      </c>
      <c r="B18" s="28"/>
      <c r="C18" s="28"/>
      <c r="D18" s="28"/>
      <c r="E18" s="28"/>
    </row>
    <row r="19" spans="1:5" s="3" customFormat="1" ht="45.75" customHeight="1">
      <c r="A19" s="6" t="s">
        <v>2</v>
      </c>
      <c r="B19" s="6" t="s">
        <v>3</v>
      </c>
      <c r="C19" s="6" t="s">
        <v>4</v>
      </c>
      <c r="D19" s="6" t="s">
        <v>5</v>
      </c>
      <c r="E19" s="6" t="s">
        <v>6</v>
      </c>
    </row>
    <row r="20" spans="1:5" s="3" customFormat="1" ht="12" customHeight="1">
      <c r="A20" s="7">
        <v>1</v>
      </c>
      <c r="B20" s="7">
        <v>2</v>
      </c>
      <c r="C20" s="7">
        <v>3</v>
      </c>
      <c r="D20" s="7">
        <v>4</v>
      </c>
      <c r="E20" s="7">
        <v>5</v>
      </c>
    </row>
    <row r="21" spans="1:5" ht="12" customHeight="1">
      <c r="A21" s="28" t="s">
        <v>7</v>
      </c>
      <c r="B21" s="28"/>
      <c r="C21" s="28"/>
      <c r="D21" s="28"/>
      <c r="E21" s="28"/>
    </row>
    <row r="22" spans="1:5" ht="12" customHeight="1">
      <c r="A22" s="8" t="s">
        <v>8</v>
      </c>
      <c r="B22" s="9">
        <v>10</v>
      </c>
      <c r="C22" s="10">
        <v>0</v>
      </c>
      <c r="D22" s="7">
        <v>1</v>
      </c>
      <c r="E22" s="10">
        <v>0</v>
      </c>
    </row>
    <row r="23" spans="1:5" ht="12" customHeight="1">
      <c r="A23" s="8" t="s">
        <v>9</v>
      </c>
      <c r="B23" s="9">
        <v>20</v>
      </c>
      <c r="C23" s="11">
        <v>318921.74</v>
      </c>
      <c r="D23" s="7">
        <v>1</v>
      </c>
      <c r="E23" s="11">
        <v>318921.74</v>
      </c>
    </row>
    <row r="24" spans="1:5" ht="12" customHeight="1">
      <c r="A24" s="8" t="s">
        <v>10</v>
      </c>
      <c r="B24" s="9">
        <v>30</v>
      </c>
      <c r="C24" s="10">
        <v>0</v>
      </c>
      <c r="D24" s="7">
        <v>1</v>
      </c>
      <c r="E24" s="10">
        <v>0</v>
      </c>
    </row>
    <row r="25" spans="1:5" ht="12" customHeight="1">
      <c r="A25" s="8" t="s">
        <v>11</v>
      </c>
      <c r="B25" s="9">
        <v>40</v>
      </c>
      <c r="C25" s="10">
        <v>0</v>
      </c>
      <c r="D25" s="12">
        <v>0.5</v>
      </c>
      <c r="E25" s="10">
        <v>0</v>
      </c>
    </row>
    <row r="26" spans="1:5" ht="12" customHeight="1">
      <c r="A26" s="8" t="s">
        <v>12</v>
      </c>
      <c r="B26" s="9">
        <v>50</v>
      </c>
      <c r="C26" s="10">
        <v>0</v>
      </c>
      <c r="D26" s="12">
        <v>0.5</v>
      </c>
      <c r="E26" s="10">
        <v>0</v>
      </c>
    </row>
    <row r="27" spans="1:5" ht="12" customHeight="1">
      <c r="A27" s="8" t="s">
        <v>13</v>
      </c>
      <c r="B27" s="9">
        <v>60</v>
      </c>
      <c r="C27" s="11">
        <v>318921.74</v>
      </c>
      <c r="D27" s="6" t="s">
        <v>14</v>
      </c>
      <c r="E27" s="11">
        <v>318921.74</v>
      </c>
    </row>
    <row r="28" spans="1:5" ht="12" customHeight="1">
      <c r="A28" s="28" t="s">
        <v>15</v>
      </c>
      <c r="B28" s="28"/>
      <c r="C28" s="28"/>
      <c r="D28" s="28"/>
      <c r="E28" s="28"/>
    </row>
    <row r="29" spans="1:5" ht="27.75" customHeight="1">
      <c r="A29" s="8" t="s">
        <v>16</v>
      </c>
      <c r="B29" s="9">
        <v>70</v>
      </c>
      <c r="C29" s="10">
        <v>0</v>
      </c>
      <c r="D29" s="7">
        <v>1</v>
      </c>
      <c r="E29" s="10">
        <v>0</v>
      </c>
    </row>
    <row r="30" spans="1:5" ht="27.75" customHeight="1">
      <c r="A30" s="8" t="s">
        <v>17</v>
      </c>
      <c r="B30" s="9">
        <v>80</v>
      </c>
      <c r="C30" s="10">
        <v>0</v>
      </c>
      <c r="D30" s="7">
        <v>1</v>
      </c>
      <c r="E30" s="10">
        <v>0</v>
      </c>
    </row>
    <row r="31" spans="1:5" ht="12" customHeight="1">
      <c r="A31" s="8" t="s">
        <v>18</v>
      </c>
      <c r="B31" s="9">
        <v>90</v>
      </c>
      <c r="C31" s="10">
        <v>0</v>
      </c>
      <c r="D31" s="6" t="s">
        <v>14</v>
      </c>
      <c r="E31" s="10">
        <v>0</v>
      </c>
    </row>
    <row r="32" spans="1:5" ht="12" customHeight="1">
      <c r="A32" s="28" t="s">
        <v>19</v>
      </c>
      <c r="B32" s="28"/>
      <c r="C32" s="28"/>
      <c r="D32" s="28"/>
      <c r="E32" s="28"/>
    </row>
    <row r="33" spans="1:5" ht="51" customHeight="1">
      <c r="A33" s="8" t="s">
        <v>20</v>
      </c>
      <c r="B33" s="7">
        <v>100</v>
      </c>
      <c r="C33" s="11">
        <v>216533.08</v>
      </c>
      <c r="D33" s="7">
        <v>1</v>
      </c>
      <c r="E33" s="11">
        <v>216533.08</v>
      </c>
    </row>
    <row r="34" spans="1:5" ht="12" customHeight="1">
      <c r="A34" s="8" t="s">
        <v>21</v>
      </c>
      <c r="B34" s="7">
        <v>110</v>
      </c>
      <c r="C34" s="11">
        <v>866238.04</v>
      </c>
      <c r="D34" s="7">
        <v>1</v>
      </c>
      <c r="E34" s="11">
        <v>866238.04</v>
      </c>
    </row>
    <row r="35" spans="1:5" ht="12" customHeight="1">
      <c r="A35" s="8" t="s">
        <v>22</v>
      </c>
      <c r="B35" s="7">
        <v>120</v>
      </c>
      <c r="C35" s="11">
        <v>1082771.12</v>
      </c>
      <c r="D35" s="6" t="s">
        <v>14</v>
      </c>
      <c r="E35" s="11">
        <v>1082771.12</v>
      </c>
    </row>
    <row r="36" spans="1:5" ht="12" customHeight="1">
      <c r="A36" s="28" t="s">
        <v>23</v>
      </c>
      <c r="B36" s="28"/>
      <c r="C36" s="28"/>
      <c r="D36" s="28"/>
      <c r="E36" s="28"/>
    </row>
    <row r="37" spans="1:5" ht="27" customHeight="1">
      <c r="A37" s="8" t="s">
        <v>24</v>
      </c>
      <c r="B37" s="7">
        <v>130</v>
      </c>
      <c r="C37" s="11">
        <v>24775020</v>
      </c>
      <c r="D37" s="7">
        <v>1</v>
      </c>
      <c r="E37" s="11">
        <v>24775020</v>
      </c>
    </row>
    <row r="38" spans="1:5" ht="39.75" customHeight="1">
      <c r="A38" s="8" t="s">
        <v>25</v>
      </c>
      <c r="B38" s="7">
        <v>140</v>
      </c>
      <c r="C38" s="11">
        <v>18900430</v>
      </c>
      <c r="D38" s="7">
        <v>1</v>
      </c>
      <c r="E38" s="11">
        <v>18900430</v>
      </c>
    </row>
    <row r="39" spans="1:5" ht="39.75" customHeight="1">
      <c r="A39" s="8" t="s">
        <v>26</v>
      </c>
      <c r="B39" s="7">
        <v>150</v>
      </c>
      <c r="C39" s="10">
        <v>0</v>
      </c>
      <c r="D39" s="12">
        <v>0.5</v>
      </c>
      <c r="E39" s="10">
        <v>0</v>
      </c>
    </row>
    <row r="40" spans="1:5" ht="40.5" customHeight="1">
      <c r="A40" s="8" t="s">
        <v>27</v>
      </c>
      <c r="B40" s="7">
        <v>160</v>
      </c>
      <c r="C40" s="10">
        <v>0</v>
      </c>
      <c r="D40" s="12">
        <v>0.1</v>
      </c>
      <c r="E40" s="10">
        <v>0</v>
      </c>
    </row>
    <row r="41" spans="1:5" ht="27" customHeight="1">
      <c r="A41" s="8" t="s">
        <v>28</v>
      </c>
      <c r="B41" s="7">
        <v>170</v>
      </c>
      <c r="C41" s="10">
        <v>0</v>
      </c>
      <c r="D41" s="12">
        <v>0.5</v>
      </c>
      <c r="E41" s="10">
        <v>0</v>
      </c>
    </row>
    <row r="42" spans="1:5" ht="51" customHeight="1">
      <c r="A42" s="8" t="s">
        <v>29</v>
      </c>
      <c r="B42" s="7">
        <v>180</v>
      </c>
      <c r="C42" s="10">
        <v>0</v>
      </c>
      <c r="D42" s="7">
        <v>1</v>
      </c>
      <c r="E42" s="10">
        <v>0</v>
      </c>
    </row>
    <row r="43" spans="1:5" ht="28.5" customHeight="1">
      <c r="A43" s="8" t="s">
        <v>30</v>
      </c>
      <c r="B43" s="7">
        <v>190</v>
      </c>
      <c r="C43" s="10">
        <v>0</v>
      </c>
      <c r="D43" s="7">
        <v>1</v>
      </c>
      <c r="E43" s="10">
        <v>0</v>
      </c>
    </row>
    <row r="44" spans="1:5" ht="12" customHeight="1">
      <c r="A44" s="8" t="s">
        <v>31</v>
      </c>
      <c r="B44" s="7">
        <v>200</v>
      </c>
      <c r="C44" s="10">
        <v>0</v>
      </c>
      <c r="D44" s="7">
        <v>1</v>
      </c>
      <c r="E44" s="10">
        <v>0</v>
      </c>
    </row>
    <row r="45" spans="1:5" s="13" customFormat="1" ht="12" customHeight="1">
      <c r="A45" s="8" t="s">
        <v>32</v>
      </c>
      <c r="B45" s="7">
        <v>210</v>
      </c>
      <c r="C45" s="10">
        <v>0</v>
      </c>
      <c r="D45" s="12">
        <v>0.1</v>
      </c>
      <c r="E45" s="10">
        <v>0</v>
      </c>
    </row>
    <row r="46" spans="1:5" s="13" customFormat="1" ht="28.5" customHeight="1">
      <c r="A46" s="8" t="s">
        <v>33</v>
      </c>
      <c r="B46" s="7">
        <v>220</v>
      </c>
      <c r="C46" s="11">
        <f>181145987.91</f>
        <v>181145987.91</v>
      </c>
      <c r="D46" s="7">
        <v>1</v>
      </c>
      <c r="E46" s="11">
        <f>181145987.91</f>
        <v>181145987.91</v>
      </c>
    </row>
    <row r="47" spans="1:5" s="13" customFormat="1" ht="37.5" customHeight="1">
      <c r="A47" s="8" t="s">
        <v>34</v>
      </c>
      <c r="B47" s="7">
        <v>230</v>
      </c>
      <c r="C47" s="10">
        <v>0</v>
      </c>
      <c r="D47" s="12">
        <v>0.5</v>
      </c>
      <c r="E47" s="10">
        <v>0</v>
      </c>
    </row>
    <row r="48" spans="1:5" s="13" customFormat="1" ht="27" customHeight="1">
      <c r="A48" s="8" t="s">
        <v>35</v>
      </c>
      <c r="B48" s="7">
        <v>240</v>
      </c>
      <c r="C48" s="10">
        <v>0</v>
      </c>
      <c r="D48" s="7">
        <v>1</v>
      </c>
      <c r="E48" s="10">
        <v>0</v>
      </c>
    </row>
    <row r="49" spans="1:5" s="13" customFormat="1" ht="29.25" customHeight="1">
      <c r="A49" s="8" t="s">
        <v>36</v>
      </c>
      <c r="B49" s="7">
        <v>250</v>
      </c>
      <c r="C49" s="10">
        <v>0</v>
      </c>
      <c r="D49" s="7">
        <v>1</v>
      </c>
      <c r="E49" s="10">
        <v>0</v>
      </c>
    </row>
    <row r="50" spans="1:5" s="13" customFormat="1" ht="39.75" customHeight="1">
      <c r="A50" s="8" t="s">
        <v>37</v>
      </c>
      <c r="B50" s="7">
        <v>260</v>
      </c>
      <c r="C50" s="10">
        <v>0</v>
      </c>
      <c r="D50" s="7">
        <v>1</v>
      </c>
      <c r="E50" s="10">
        <v>0</v>
      </c>
    </row>
    <row r="51" spans="1:5" s="13" customFormat="1" ht="12" customHeight="1">
      <c r="A51" s="8" t="s">
        <v>38</v>
      </c>
      <c r="B51" s="7">
        <v>270</v>
      </c>
      <c r="C51" s="11">
        <f>C37+C38+C46</f>
        <v>224821437.91</v>
      </c>
      <c r="D51" s="6" t="s">
        <v>14</v>
      </c>
      <c r="E51" s="11">
        <f>E37+E38+E46</f>
        <v>224821437.91</v>
      </c>
    </row>
    <row r="52" spans="1:5" s="13" customFormat="1" ht="12" customHeight="1">
      <c r="A52" s="28" t="s">
        <v>39</v>
      </c>
      <c r="B52" s="28"/>
      <c r="C52" s="28"/>
      <c r="D52" s="28"/>
      <c r="E52" s="28"/>
    </row>
    <row r="53" spans="1:5" s="13" customFormat="1" ht="27.75" customHeight="1">
      <c r="A53" s="8" t="s">
        <v>40</v>
      </c>
      <c r="B53" s="7">
        <v>280</v>
      </c>
      <c r="C53" s="10">
        <v>0</v>
      </c>
      <c r="D53" s="7">
        <v>1</v>
      </c>
      <c r="E53" s="10">
        <v>0</v>
      </c>
    </row>
    <row r="54" spans="1:5" s="13" customFormat="1" ht="41.25" customHeight="1">
      <c r="A54" s="8" t="s">
        <v>41</v>
      </c>
      <c r="B54" s="7">
        <v>290</v>
      </c>
      <c r="C54" s="10">
        <v>0</v>
      </c>
      <c r="D54" s="7">
        <v>1</v>
      </c>
      <c r="E54" s="10">
        <v>0</v>
      </c>
    </row>
    <row r="55" spans="1:5" s="13" customFormat="1" ht="52.5" customHeight="1">
      <c r="A55" s="8" t="s">
        <v>42</v>
      </c>
      <c r="B55" s="7">
        <v>300</v>
      </c>
      <c r="C55" s="10">
        <v>0</v>
      </c>
      <c r="D55" s="7">
        <v>1</v>
      </c>
      <c r="E55" s="10">
        <v>0</v>
      </c>
    </row>
    <row r="56" spans="1:5" s="13" customFormat="1" ht="42.75" customHeight="1">
      <c r="A56" s="8" t="s">
        <v>43</v>
      </c>
      <c r="B56" s="7">
        <v>310</v>
      </c>
      <c r="C56" s="10">
        <v>0</v>
      </c>
      <c r="D56" s="12">
        <v>0.1</v>
      </c>
      <c r="E56" s="10">
        <v>0</v>
      </c>
    </row>
    <row r="57" spans="1:5" s="13" customFormat="1" ht="49.5" customHeight="1">
      <c r="A57" s="8" t="s">
        <v>44</v>
      </c>
      <c r="B57" s="7">
        <v>320</v>
      </c>
      <c r="C57" s="10">
        <v>0</v>
      </c>
      <c r="D57" s="7">
        <v>1</v>
      </c>
      <c r="E57" s="10">
        <v>0</v>
      </c>
    </row>
    <row r="58" spans="1:5" s="13" customFormat="1" ht="51" customHeight="1">
      <c r="A58" s="8" t="s">
        <v>45</v>
      </c>
      <c r="B58" s="7">
        <v>330</v>
      </c>
      <c r="C58" s="10">
        <v>0</v>
      </c>
      <c r="D58" s="12">
        <v>0.1</v>
      </c>
      <c r="E58" s="10">
        <v>0</v>
      </c>
    </row>
    <row r="59" spans="1:5" s="13" customFormat="1" ht="78" customHeight="1">
      <c r="A59" s="8" t="s">
        <v>46</v>
      </c>
      <c r="B59" s="7">
        <v>340</v>
      </c>
      <c r="C59" s="10">
        <v>0</v>
      </c>
      <c r="D59" s="7">
        <v>1</v>
      </c>
      <c r="E59" s="10">
        <v>0</v>
      </c>
    </row>
    <row r="60" spans="1:5" s="13" customFormat="1" ht="62.25" customHeight="1">
      <c r="A60" s="8" t="s">
        <v>47</v>
      </c>
      <c r="B60" s="7">
        <v>350</v>
      </c>
      <c r="C60" s="11">
        <v>3133161.78</v>
      </c>
      <c r="D60" s="7">
        <v>1</v>
      </c>
      <c r="E60" s="11">
        <v>3133161.78</v>
      </c>
    </row>
    <row r="61" spans="1:5" s="13" customFormat="1" ht="28.5" customHeight="1">
      <c r="A61" s="8" t="s">
        <v>48</v>
      </c>
      <c r="B61" s="7">
        <v>360</v>
      </c>
      <c r="C61" s="10">
        <v>0</v>
      </c>
      <c r="D61" s="7">
        <v>1</v>
      </c>
      <c r="E61" s="10">
        <v>0</v>
      </c>
    </row>
    <row r="62" spans="1:5" s="13" customFormat="1" ht="42" customHeight="1">
      <c r="A62" s="8" t="s">
        <v>49</v>
      </c>
      <c r="B62" s="7">
        <v>370</v>
      </c>
      <c r="C62" s="10">
        <v>0</v>
      </c>
      <c r="D62" s="7">
        <v>1</v>
      </c>
      <c r="E62" s="10">
        <v>0</v>
      </c>
    </row>
    <row r="63" spans="1:5" s="13" customFormat="1" ht="52.5" customHeight="1">
      <c r="A63" s="8" t="s">
        <v>50</v>
      </c>
      <c r="B63" s="7">
        <v>380</v>
      </c>
      <c r="C63" s="10">
        <v>0</v>
      </c>
      <c r="D63" s="7">
        <v>1</v>
      </c>
      <c r="E63" s="10">
        <v>0</v>
      </c>
    </row>
    <row r="64" spans="1:5" s="13" customFormat="1" ht="12" customHeight="1">
      <c r="A64" s="8" t="s">
        <v>51</v>
      </c>
      <c r="B64" s="7">
        <v>390</v>
      </c>
      <c r="C64" s="10">
        <v>0</v>
      </c>
      <c r="D64" s="7">
        <v>1</v>
      </c>
      <c r="E64" s="10">
        <v>0</v>
      </c>
    </row>
    <row r="65" spans="1:5" s="13" customFormat="1" ht="27" customHeight="1">
      <c r="A65" s="8" t="s">
        <v>52</v>
      </c>
      <c r="B65" s="7">
        <v>400</v>
      </c>
      <c r="C65" s="11">
        <v>2328513.48</v>
      </c>
      <c r="D65" s="7">
        <v>1</v>
      </c>
      <c r="E65" s="11">
        <v>2328513.48</v>
      </c>
    </row>
    <row r="66" spans="1:5" s="13" customFormat="1" ht="42" customHeight="1">
      <c r="A66" s="8" t="s">
        <v>53</v>
      </c>
      <c r="B66" s="7">
        <v>410</v>
      </c>
      <c r="C66" s="10">
        <v>0</v>
      </c>
      <c r="D66" s="7">
        <v>1</v>
      </c>
      <c r="E66" s="10">
        <v>0</v>
      </c>
    </row>
    <row r="67" spans="1:5" s="13" customFormat="1" ht="31.5" customHeight="1">
      <c r="A67" s="8" t="s">
        <v>54</v>
      </c>
      <c r="B67" s="7">
        <v>420</v>
      </c>
      <c r="C67" s="10">
        <v>804.17</v>
      </c>
      <c r="D67" s="7">
        <v>1</v>
      </c>
      <c r="E67" s="10">
        <v>804.17</v>
      </c>
    </row>
    <row r="68" spans="1:5" s="13" customFormat="1" ht="39" customHeight="1">
      <c r="A68" s="8" t="s">
        <v>55</v>
      </c>
      <c r="B68" s="7">
        <v>430</v>
      </c>
      <c r="C68" s="10">
        <v>0</v>
      </c>
      <c r="D68" s="7">
        <v>1</v>
      </c>
      <c r="E68" s="10">
        <v>0</v>
      </c>
    </row>
    <row r="69" spans="1:5" s="13" customFormat="1" ht="42.75" customHeight="1">
      <c r="A69" s="8" t="s">
        <v>56</v>
      </c>
      <c r="B69" s="7">
        <v>440</v>
      </c>
      <c r="C69" s="10">
        <v>0</v>
      </c>
      <c r="D69" s="7">
        <v>1</v>
      </c>
      <c r="E69" s="10">
        <v>0</v>
      </c>
    </row>
    <row r="70" spans="1:5" s="13" customFormat="1" ht="29.25" customHeight="1">
      <c r="A70" s="8" t="s">
        <v>57</v>
      </c>
      <c r="B70" s="7">
        <v>450</v>
      </c>
      <c r="C70" s="10">
        <v>0</v>
      </c>
      <c r="D70" s="7">
        <v>1</v>
      </c>
      <c r="E70" s="10">
        <v>0</v>
      </c>
    </row>
    <row r="71" spans="1:5" s="13" customFormat="1" ht="42.75" customHeight="1">
      <c r="A71" s="8" t="s">
        <v>58</v>
      </c>
      <c r="B71" s="7">
        <v>460</v>
      </c>
      <c r="C71" s="10">
        <v>0</v>
      </c>
      <c r="D71" s="7">
        <v>1</v>
      </c>
      <c r="E71" s="10">
        <v>0</v>
      </c>
    </row>
    <row r="72" spans="1:5" s="13" customFormat="1" ht="28.5" customHeight="1">
      <c r="A72" s="8" t="s">
        <v>59</v>
      </c>
      <c r="B72" s="7">
        <v>470</v>
      </c>
      <c r="C72" s="10">
        <v>0</v>
      </c>
      <c r="D72" s="7">
        <v>1</v>
      </c>
      <c r="E72" s="10">
        <v>0</v>
      </c>
    </row>
    <row r="73" spans="1:5" s="13" customFormat="1" ht="27.75" customHeight="1">
      <c r="A73" s="8" t="s">
        <v>60</v>
      </c>
      <c r="B73" s="7">
        <v>480</v>
      </c>
      <c r="C73" s="10">
        <v>0</v>
      </c>
      <c r="D73" s="7">
        <v>1</v>
      </c>
      <c r="E73" s="10">
        <v>0</v>
      </c>
    </row>
    <row r="74" spans="1:5" s="13" customFormat="1" ht="12" customHeight="1">
      <c r="A74" s="8" t="s">
        <v>61</v>
      </c>
      <c r="B74" s="7">
        <v>490</v>
      </c>
      <c r="C74" s="11">
        <v>913795.55</v>
      </c>
      <c r="D74" s="7">
        <v>1</v>
      </c>
      <c r="E74" s="11">
        <v>913795.55</v>
      </c>
    </row>
    <row r="75" spans="1:5" s="13" customFormat="1" ht="12" customHeight="1">
      <c r="A75" s="8" t="s">
        <v>62</v>
      </c>
      <c r="B75" s="7">
        <v>500</v>
      </c>
      <c r="C75" s="10">
        <v>0</v>
      </c>
      <c r="D75" s="12">
        <v>0.1</v>
      </c>
      <c r="E75" s="10">
        <v>0</v>
      </c>
    </row>
    <row r="76" spans="1:5" s="13" customFormat="1" ht="12" customHeight="1">
      <c r="A76" s="8" t="s">
        <v>63</v>
      </c>
      <c r="B76" s="7">
        <v>510</v>
      </c>
      <c r="C76" s="11">
        <v>6376274.98</v>
      </c>
      <c r="D76" s="6" t="s">
        <v>14</v>
      </c>
      <c r="E76" s="11">
        <v>6376274.98</v>
      </c>
    </row>
    <row r="77" spans="1:5" s="13" customFormat="1" ht="12" customHeight="1">
      <c r="A77" s="28" t="s">
        <v>64</v>
      </c>
      <c r="B77" s="28"/>
      <c r="C77" s="28"/>
      <c r="D77" s="28"/>
      <c r="E77" s="28"/>
    </row>
    <row r="78" spans="1:5" s="13" customFormat="1" ht="29.25" customHeight="1">
      <c r="A78" s="8" t="s">
        <v>65</v>
      </c>
      <c r="B78" s="7">
        <v>520</v>
      </c>
      <c r="C78" s="11">
        <v>1433994.85</v>
      </c>
      <c r="D78" s="7">
        <v>1</v>
      </c>
      <c r="E78" s="11">
        <v>1433994.85</v>
      </c>
    </row>
    <row r="79" spans="1:5" s="13" customFormat="1" ht="30" customHeight="1">
      <c r="A79" s="8" t="s">
        <v>66</v>
      </c>
      <c r="B79" s="6"/>
      <c r="C79" s="14"/>
      <c r="D79" s="6" t="s">
        <v>14</v>
      </c>
      <c r="E79" s="11">
        <f>E27+E31+E35+E51+E76+E78</f>
        <v>234033400.6</v>
      </c>
    </row>
    <row r="80" spans="1:5" s="13" customFormat="1" ht="12" customHeight="1">
      <c r="A80" s="8" t="s">
        <v>67</v>
      </c>
      <c r="B80" s="15"/>
      <c r="C80" s="15"/>
      <c r="D80" s="15"/>
      <c r="E80" s="11">
        <f>E79</f>
        <v>234033400.6</v>
      </c>
    </row>
    <row r="81" spans="1:5" s="13" customFormat="1" ht="12" customHeight="1">
      <c r="A81" s="28" t="s">
        <v>68</v>
      </c>
      <c r="B81" s="28"/>
      <c r="C81" s="28"/>
      <c r="D81" s="28"/>
      <c r="E81" s="28"/>
    </row>
    <row r="82" spans="1:5" s="13" customFormat="1" ht="40.5" customHeight="1">
      <c r="A82" s="8" t="s">
        <v>69</v>
      </c>
      <c r="B82" s="7">
        <v>530</v>
      </c>
      <c r="C82" s="10">
        <v>0</v>
      </c>
      <c r="D82" s="6" t="s">
        <v>14</v>
      </c>
      <c r="E82" s="10">
        <v>0</v>
      </c>
    </row>
    <row r="83" spans="1:5" s="13" customFormat="1" ht="30.75" customHeight="1">
      <c r="A83" s="8" t="s">
        <v>70</v>
      </c>
      <c r="B83" s="7">
        <v>540</v>
      </c>
      <c r="C83" s="10">
        <v>0</v>
      </c>
      <c r="D83" s="6" t="s">
        <v>14</v>
      </c>
      <c r="E83" s="10">
        <v>0</v>
      </c>
    </row>
    <row r="84" spans="1:5" s="13" customFormat="1" ht="29.25" customHeight="1">
      <c r="A84" s="8" t="s">
        <v>71</v>
      </c>
      <c r="B84" s="7">
        <v>550</v>
      </c>
      <c r="C84" s="10">
        <v>0</v>
      </c>
      <c r="D84" s="6" t="s">
        <v>14</v>
      </c>
      <c r="E84" s="10">
        <v>0</v>
      </c>
    </row>
    <row r="85" spans="1:5" s="13" customFormat="1" ht="12" customHeight="1">
      <c r="A85" s="8" t="s">
        <v>72</v>
      </c>
      <c r="B85" s="7">
        <v>560</v>
      </c>
      <c r="C85" s="11">
        <v>6717056.54</v>
      </c>
      <c r="D85" s="6" t="s">
        <v>14</v>
      </c>
      <c r="E85" s="11">
        <v>6717056.54</v>
      </c>
    </row>
    <row r="86" spans="1:5" s="13" customFormat="1" ht="31.5" customHeight="1">
      <c r="A86" s="8" t="s">
        <v>73</v>
      </c>
      <c r="B86" s="7">
        <v>570</v>
      </c>
      <c r="C86" s="10">
        <v>0</v>
      </c>
      <c r="D86" s="6" t="s">
        <v>14</v>
      </c>
      <c r="E86" s="10">
        <v>0</v>
      </c>
    </row>
    <row r="87" spans="1:5" s="13" customFormat="1" ht="28.5" customHeight="1">
      <c r="A87" s="8" t="s">
        <v>74</v>
      </c>
      <c r="B87" s="7">
        <v>580</v>
      </c>
      <c r="C87" s="10">
        <v>0</v>
      </c>
      <c r="D87" s="6" t="s">
        <v>14</v>
      </c>
      <c r="E87" s="10">
        <v>0</v>
      </c>
    </row>
    <row r="88" spans="1:5" s="13" customFormat="1" ht="53.25" customHeight="1">
      <c r="A88" s="8" t="s">
        <v>75</v>
      </c>
      <c r="B88" s="7">
        <v>590</v>
      </c>
      <c r="C88" s="10">
        <v>0</v>
      </c>
      <c r="D88" s="6" t="s">
        <v>14</v>
      </c>
      <c r="E88" s="10">
        <v>0</v>
      </c>
    </row>
    <row r="89" spans="1:5" s="13" customFormat="1" ht="12" customHeight="1">
      <c r="A89" s="8" t="s">
        <v>76</v>
      </c>
      <c r="B89" s="7">
        <v>600</v>
      </c>
      <c r="C89" s="11">
        <v>31404.74</v>
      </c>
      <c r="D89" s="6" t="s">
        <v>14</v>
      </c>
      <c r="E89" s="11">
        <v>31404.74</v>
      </c>
    </row>
    <row r="90" spans="1:5" s="13" customFormat="1" ht="28.5" customHeight="1">
      <c r="A90" s="8" t="s">
        <v>77</v>
      </c>
      <c r="B90" s="7">
        <v>610</v>
      </c>
      <c r="C90" s="10">
        <v>0</v>
      </c>
      <c r="D90" s="6" t="s">
        <v>14</v>
      </c>
      <c r="E90" s="10">
        <v>0</v>
      </c>
    </row>
    <row r="91" spans="1:5" s="13" customFormat="1" ht="40.5" customHeight="1">
      <c r="A91" s="8" t="s">
        <v>78</v>
      </c>
      <c r="B91" s="7">
        <v>620</v>
      </c>
      <c r="C91" s="10">
        <v>0</v>
      </c>
      <c r="D91" s="6" t="s">
        <v>14</v>
      </c>
      <c r="E91" s="10">
        <v>0</v>
      </c>
    </row>
    <row r="92" spans="1:5" s="13" customFormat="1" ht="12" customHeight="1">
      <c r="A92" s="8" t="s">
        <v>79</v>
      </c>
      <c r="B92" s="6"/>
      <c r="C92" s="11">
        <v>6748461.28</v>
      </c>
      <c r="D92" s="6"/>
      <c r="E92" s="11">
        <v>6748461.28</v>
      </c>
    </row>
    <row r="93" spans="1:5" s="13" customFormat="1" ht="12" customHeight="1">
      <c r="A93" s="28" t="s">
        <v>80</v>
      </c>
      <c r="B93" s="28"/>
      <c r="C93" s="28"/>
      <c r="D93" s="28"/>
      <c r="E93" s="28"/>
    </row>
    <row r="94" spans="1:5" s="13" customFormat="1" ht="12" customHeight="1">
      <c r="A94" s="8" t="s">
        <v>81</v>
      </c>
      <c r="B94" s="16"/>
      <c r="C94" s="17"/>
      <c r="D94" s="18"/>
      <c r="E94" s="11">
        <f>E80-E92</f>
        <v>227284939.32</v>
      </c>
    </row>
    <row r="95" s="13" customFormat="1" ht="12" customHeight="1"/>
    <row r="96" s="13" customFormat="1" ht="12" customHeight="1"/>
    <row r="97" s="13" customFormat="1" ht="12" customHeight="1"/>
    <row r="98" s="13" customFormat="1" ht="12" customHeight="1"/>
    <row r="99" spans="1:5" s="13" customFormat="1" ht="30.75" customHeight="1">
      <c r="A99" s="19" t="s">
        <v>88</v>
      </c>
      <c r="C99" s="25"/>
      <c r="D99" s="25"/>
      <c r="E99" s="20" t="s">
        <v>89</v>
      </c>
    </row>
    <row r="100" spans="1:4" s="13" customFormat="1" ht="21.75" customHeight="1">
      <c r="A100" s="21" t="s">
        <v>83</v>
      </c>
      <c r="C100" s="26" t="s">
        <v>84</v>
      </c>
      <c r="D100" s="26"/>
    </row>
    <row r="101" s="13" customFormat="1" ht="12" customHeight="1"/>
    <row r="102" spans="1:5" s="13" customFormat="1" ht="12" customHeight="1">
      <c r="A102" s="22" t="s">
        <v>85</v>
      </c>
      <c r="C102" s="25"/>
      <c r="D102" s="25"/>
      <c r="E102" s="20" t="s">
        <v>82</v>
      </c>
    </row>
    <row r="103" spans="1:4" s="13" customFormat="1" ht="12" customHeight="1">
      <c r="A103" s="23" t="s">
        <v>86</v>
      </c>
      <c r="C103" s="27" t="s">
        <v>84</v>
      </c>
      <c r="D103" s="27"/>
    </row>
    <row r="104" s="13" customFormat="1" ht="12" customHeight="1"/>
    <row r="105" s="13" customFormat="1" ht="12" customHeight="1">
      <c r="A105" s="24" t="s">
        <v>87</v>
      </c>
    </row>
  </sheetData>
  <sheetProtection/>
  <mergeCells count="16">
    <mergeCell ref="B11:E11"/>
    <mergeCell ref="A12:E12"/>
    <mergeCell ref="A14:E14"/>
    <mergeCell ref="A18:E18"/>
    <mergeCell ref="A21:E21"/>
    <mergeCell ref="A28:E28"/>
    <mergeCell ref="C99:D99"/>
    <mergeCell ref="C100:D100"/>
    <mergeCell ref="C102:D102"/>
    <mergeCell ref="C103:D103"/>
    <mergeCell ref="A32:E32"/>
    <mergeCell ref="A36:E36"/>
    <mergeCell ref="A52:E52"/>
    <mergeCell ref="A77:E77"/>
    <mergeCell ref="A81:E81"/>
    <mergeCell ref="A93:E93"/>
  </mergeCells>
  <printOptions/>
  <pageMargins left="0.7480314960629921" right="0.7480314960629921" top="0.1968503937007874" bottom="0.1968503937007874" header="0.5118110236220472" footer="0.5118110236220472"/>
  <pageSetup fitToHeight="2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2016-03-17T07:31:29Z</cp:lastPrinted>
  <dcterms:created xsi:type="dcterms:W3CDTF">2016-03-15T10:13:12Z</dcterms:created>
  <dcterms:modified xsi:type="dcterms:W3CDTF">2016-04-04T09:46:35Z</dcterms:modified>
  <cp:category/>
  <cp:version/>
  <cp:contentType/>
  <cp:contentStatus/>
  <cp:revision>1</cp:revision>
</cp:coreProperties>
</file>