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<sst xmlns="http://schemas.openxmlformats.org/spreadsheetml/2006/main" count="157" uniqueCount="152">
  <si>
    <t>Приложение 3</t>
  </si>
  <si>
    <t>к Указанию Банка России от 16 декабря 2015 г. N 3901-У
"О сроках и порядке составления и представления в Банк России
отчетности акционерного инвестиционного фонда и отчетности управляющей компании инвестиционных фондов, паевых  нвестиционных фондов и негосударственных пенсионных фондов"</t>
  </si>
  <si>
    <t>Отчет
о приросте (об уменьшении) стоимости имущества, принадлежащего акционерному инвестиционному фонду (составляющего паевой инвестиционный фонд)</t>
  </si>
  <si>
    <t>Код формы по ОКУД 0420503</t>
  </si>
  <si>
    <t>Месячная</t>
  </si>
  <si>
    <t>Раздел I. Реквизиты акционерного инвестиционного фонда (паевого инвестиционного фонда)</t>
  </si>
  <si>
    <t>Полное наименование акционерного инвестиционного фонда (полное название паевого инвестиционного фонда)</t>
  </si>
  <si>
    <t>Номер лицензии акционерного инвестиционного фонда (регистрационный номер правил доверительного управления паевым инвестиционным фондом)</t>
  </si>
  <si>
    <t>Полное наименование управляющей компании
акционерного инвестиционного фонда (паевого инвестиционного фонда)</t>
  </si>
  <si>
    <t>Номер лицензии управляющей компании акционерного инвестиционного фонда (паевого инвестиционного фонда)</t>
  </si>
  <si>
    <t>Закрытый паевой инвестиционный фонд недвижимости "АФМ. Перспектива"</t>
  </si>
  <si>
    <t>Общество с ограниченной ответственностью "АктивФинансМенеджмент"</t>
  </si>
  <si>
    <t>21-000-1-00083</t>
  </si>
  <si>
    <t>Раздел II. Параметры отчета о приросте (об уменьшении) стоимости имущества</t>
  </si>
  <si>
    <t>Отчетный период</t>
  </si>
  <si>
    <t>Код валюты, в которой определена стоимость чистых активов</t>
  </si>
  <si>
    <t>Июнь 2017г.</t>
  </si>
  <si>
    <t>Раздел III. Сведения о приросте (об уменьшении) стоимости имущества, принадлежащего акционерному инвестиционному фонду (составляющего паевой инвестиционный фонд)</t>
  </si>
  <si>
    <t>Наименование показателя</t>
  </si>
  <si>
    <t>Код строки</t>
  </si>
  <si>
    <t>Значение показателя за отчетный период</t>
  </si>
  <si>
    <t>Прирост"+" (уменьшение "-") стоимости имущества в результате сделок с имуществом - всего</t>
  </si>
  <si>
    <t>в том числе в результате сделок:
с ценными бумагами российских эмитентов (за исключением закладных)</t>
  </si>
  <si>
    <t>01.01</t>
  </si>
  <si>
    <t>с ценными бумагами иностранных эмитентов</t>
  </si>
  <si>
    <t>01.02</t>
  </si>
  <si>
    <t>с недвижимым имуществом и правами аренды недвижимого имущества</t>
  </si>
  <si>
    <t>01.03</t>
  </si>
  <si>
    <t>с имущественными правами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</si>
  <si>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01.04</t>
  </si>
  <si>
    <t>с денежными требованиями по кредитным договорам и договорам займа, в том числе удостоверенными закладными</t>
  </si>
  <si>
    <t>01.05</t>
  </si>
  <si>
    <t>с долями в уставных капиталах обществ с ограниченной ответственностью и правами участия в уставных капиталах иностранных коммерческих организаций</t>
  </si>
  <si>
    <t>01.06</t>
  </si>
  <si>
    <t>с проектной документацией</t>
  </si>
  <si>
    <t>01.07</t>
  </si>
  <si>
    <t>с драгоценными металлами и требованиями к кредитной организации выплатить их денежный эквивалент</t>
  </si>
  <si>
    <t>01.08</t>
  </si>
  <si>
    <t>с художественными ценностями</t>
  </si>
  <si>
    <t>01.09</t>
  </si>
  <si>
    <t>с иным имуществом</t>
  </si>
  <si>
    <t>01.10</t>
  </si>
  <si>
    <t>с дебиторской задолженностью</t>
  </si>
  <si>
    <t>01.11</t>
  </si>
  <si>
    <t>Прирост"+" (уменьшение "-") стоимости имущества в результате изменения оценочной стоимости имущества - всего</t>
  </si>
  <si>
    <t>в том числе в результате изменения оценочной стоимости: ценных бумаг российских эмитентов (за исключением закладных)</t>
  </si>
  <si>
    <t>02.01</t>
  </si>
  <si>
    <t>ценных бумаг иностранных эмитентов</t>
  </si>
  <si>
    <t>02.02</t>
  </si>
  <si>
    <t>недвижимого имущества и прав аренды недвижимого имущества</t>
  </si>
  <si>
    <t>02.03</t>
  </si>
  <si>
    <t>имущественных прав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</si>
  <si>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02.04</t>
  </si>
  <si>
    <t>денежных требований по кредитным договорам и договорам займа, в том числе удостоверенными закладными</t>
  </si>
  <si>
    <t>02.05</t>
  </si>
  <si>
    <t>долей в уставных капиталах обществ с ограниченной ответственностью и прав участия в уставных капиталах иностранных коммерческих организаций</t>
  </si>
  <si>
    <t>02.06</t>
  </si>
  <si>
    <t>проектной документации</t>
  </si>
  <si>
    <t>02.07</t>
  </si>
  <si>
    <t>драгоценных металлов и требований к кредитной организации выплатить их денежный эквивалент</t>
  </si>
  <si>
    <t>02.08</t>
  </si>
  <si>
    <t>художественных ценностей</t>
  </si>
  <si>
    <t>02.09</t>
  </si>
  <si>
    <t>иного имущества</t>
  </si>
  <si>
    <t>02.10</t>
  </si>
  <si>
    <t>дебиторской задолженности</t>
  </si>
  <si>
    <t>02.11</t>
  </si>
  <si>
    <t>Прирост"+" (уменьшение "-") средств в иностранной валюте</t>
  </si>
  <si>
    <t>Доход по имуществу, принадлежащему акционерному инвестиционному фонду (составляющему паевой инвестиционный фонд), - всего</t>
  </si>
  <si>
    <t>в том числе:
процентный доход по банковским счетам (счетам по депозиту)</t>
  </si>
  <si>
    <t>04.01</t>
  </si>
  <si>
    <t>процентный доход по облигациям</t>
  </si>
  <si>
    <t>04.02</t>
  </si>
  <si>
    <t>дивиденды по акциям акционерных обществ</t>
  </si>
  <si>
    <t>04.03</t>
  </si>
  <si>
    <t>доходы по инвестиционным паям (акциям) инвестиционных фондов</t>
  </si>
  <si>
    <t>04.04</t>
  </si>
  <si>
    <t>распределение прибыли обществ с ограниченной ответственностью (иностранных коммерческих организаций)</t>
  </si>
  <si>
    <t>04.05</t>
  </si>
  <si>
    <t>доход от сдачи недвижимого имущества в аренду (субаренду)</t>
  </si>
  <si>
    <t>04.06</t>
  </si>
  <si>
    <t>платежи по кредитным договорам (договорам займа), имущественные права по обязательствам из которых составляют имущество фонда</t>
  </si>
  <si>
    <t>04.07</t>
  </si>
  <si>
    <t>иные доходы по имуществу</t>
  </si>
  <si>
    <t>04.08</t>
  </si>
  <si>
    <t>Оплата по договорам, в том числе по договорам аренды, права из которых составляют имущество фонда</t>
  </si>
  <si>
    <t>Оплата вознаграждений управляющей компании, специализированному депозитарию, лицу, осуществляющему ведение реестра, аудиторской организации, оценщику и бирже - всего</t>
  </si>
  <si>
    <t>в том числе: управляющей компании</t>
  </si>
  <si>
    <t>06.01</t>
  </si>
  <si>
    <t>специализированному депозитарию, лицу, осуществляющему ведение реестра, аудиторской организации, оценщику и бирже</t>
  </si>
  <si>
    <t>06.02</t>
  </si>
  <si>
    <t>Оплата расходов, связанных с управлением акционерным инвестиционным фондом или доверительным управлением паевым инвестиционным фондом</t>
  </si>
  <si>
    <t>Выплата дивидендов по акциям акционерного инвестиционного фонда (дохода по инвестиционным паям паевого инвестиционного фонда)</t>
  </si>
  <si>
    <t>Прочие доходы</t>
  </si>
  <si>
    <t>Прочие расходы</t>
  </si>
  <si>
    <t>Прирост "+" имущества в результате размещения акций акционерного инвестиционного фонда (выдачи инвестиционных паев паевого инвестиционного фонда)</t>
  </si>
  <si>
    <t>Уменьшение "-" имущества в результате выкупа или приобретения акций акционерного инвестиционного фонда (погашения инвестиционных паев паевого инвестиционного фонда)</t>
  </si>
  <si>
    <t>Прирост "+" имущества в результате обмена инвестиционных паев других паевых инвестиционных фондов на инвестиционные паи данного паевого инвестиционного фонда</t>
  </si>
  <si>
    <t>Уменьшение "-" имущества в результате обмена инвестиционных паев данного паевого инвестиционного фонда на инвестиционные паи других паевых инвестиционных фондов</t>
  </si>
  <si>
    <t>Итого: прирост "+" или уменьшение "-" стоимости имущества
(строки 01 + 02 + 03 + 04 - 05 - 06 - 07 - 08 + 09 - 10 + 11 + 12 + 13 + 14)</t>
  </si>
  <si>
    <t>Наименование ценной бумаги</t>
  </si>
  <si>
    <t>Государственный регистрационный номер</t>
  </si>
  <si>
    <t>Код ISIN</t>
  </si>
  <si>
    <t>Стоимость ценных бумаг в составе активов фонда</t>
  </si>
  <si>
    <t>оборот по покупке</t>
  </si>
  <si>
    <t>оборот по продаже</t>
  </si>
  <si>
    <t>Ценные бумаги российских эмитентов - всего</t>
  </si>
  <si>
    <t>в том числе: акции, обращающиеся на организованном рынке ценных бумаг</t>
  </si>
  <si>
    <t>1.01</t>
  </si>
  <si>
    <t>в том числе: по каждой акции</t>
  </si>
  <si>
    <t>1.01.1</t>
  </si>
  <si>
    <t>акции, не обращающиеся на организованном рынке ценных бумаг</t>
  </si>
  <si>
    <t>1.02</t>
  </si>
  <si>
    <t>1.02.1</t>
  </si>
  <si>
    <t>облигации, обращающиеся  на организованном рынке ценных бумаг</t>
  </si>
  <si>
    <t>1.03</t>
  </si>
  <si>
    <t>в том числе: по каждой облигации</t>
  </si>
  <si>
    <t>1.03.1</t>
  </si>
  <si>
    <t>облигации, не обращающиеся на организованном рынке ценных бумаг</t>
  </si>
  <si>
    <t>1.04</t>
  </si>
  <si>
    <t>1.04.1</t>
  </si>
  <si>
    <t>инвестиционные паи, обращающиеся на организованном рынке ценных бумаг</t>
  </si>
  <si>
    <t>1.05</t>
  </si>
  <si>
    <t>в том числе: по каждому инвестиционному паю</t>
  </si>
  <si>
    <t>1.05.1</t>
  </si>
  <si>
    <t>инвестиционные паи, не обращающиеся на организованном рынке ценных бумаг</t>
  </si>
  <si>
    <t>1.06</t>
  </si>
  <si>
    <t>1.06.1</t>
  </si>
  <si>
    <t>векселя</t>
  </si>
  <si>
    <t>1.07</t>
  </si>
  <si>
    <t>в том числе: по каждому векселю</t>
  </si>
  <si>
    <t>1.07.1</t>
  </si>
  <si>
    <t>ипотечные сертификаты</t>
  </si>
  <si>
    <t>1.08</t>
  </si>
  <si>
    <t>в том числе: по каждому ипотечному сертификату</t>
  </si>
  <si>
    <t>1.08.1</t>
  </si>
  <si>
    <t>депозитные сертификаты</t>
  </si>
  <si>
    <t>1.09</t>
  </si>
  <si>
    <t>в том числе: по каждому депозитному сертификату</t>
  </si>
  <si>
    <t>1.09.1</t>
  </si>
  <si>
    <t>закладные</t>
  </si>
  <si>
    <t>1.10</t>
  </si>
  <si>
    <t>в том числе: по каждой закладной</t>
  </si>
  <si>
    <t>1.10.1</t>
  </si>
  <si>
    <t>иные российские ценные бумаги (коносаменты, складские свидетельства, опционы эмитента и прочие)</t>
  </si>
  <si>
    <t>1.11</t>
  </si>
  <si>
    <t>в том числе: по каждой ценной бумаге</t>
  </si>
  <si>
    <t>1.11.1</t>
  </si>
  <si>
    <t>Иностранные ценные бумаги, квалифицированные в качестве ценных бумаг, - всего</t>
  </si>
  <si>
    <t>2.1</t>
  </si>
  <si>
    <t xml:space="preserve">Руководитель акционерного инвестиционного фонда
(управляющей компании паевого
инвестиционного фонда)                                                                               ____________________________
                                               </t>
  </si>
  <si>
    <t xml:space="preserve">Уполномоченное лицо специализированного
депозитария акционерного
инвестиционного фонда
(паевого инвестиционного фонда)                                                               ____________________________
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</si>
</sst>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8"/>
      <name val="Arial"/>
      <family val="2"/>
    </font>
    <font>
      <sz val="8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1"/>
      <name val="Arial"/>
      <family val="2"/>
    </font>
    <font>
      <sz val="11"/>
      <name val="Times New Roman"/>
      <family val="0"/>
    </font>
    <font>
      <sz val="11"/>
      <name val="Calibri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164" fontId="5" fillId="33" borderId="1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left"/>
    </xf>
    <xf numFmtId="1" fontId="5" fillId="33" borderId="10" xfId="0" applyNumberFormat="1" applyFont="1" applyFill="1" applyBorder="1" applyAlignment="1">
      <alignment horizontal="center"/>
    </xf>
    <xf numFmtId="0" fontId="5" fillId="33" borderId="0" xfId="0" applyNumberFormat="1" applyFont="1" applyFill="1" applyAlignment="1">
      <alignment horizontal="left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/>
    </xf>
    <xf numFmtId="0" fontId="5" fillId="33" borderId="0" xfId="0" applyNumberFormat="1" applyFont="1" applyFill="1" applyAlignment="1">
      <alignment horizontal="left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0" xfId="0" applyNumberFormat="1" applyFont="1" applyFill="1" applyBorder="1" applyAlignment="1">
      <alignment horizontal="left" wrapText="1"/>
    </xf>
    <xf numFmtId="0" fontId="5" fillId="33" borderId="10" xfId="0" applyNumberFormat="1" applyFont="1" applyFill="1" applyBorder="1" applyAlignment="1">
      <alignment horizontal="left"/>
    </xf>
    <xf numFmtId="0" fontId="5" fillId="33" borderId="10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0" fontId="4" fillId="33" borderId="0" xfId="0" applyNumberFormat="1" applyFont="1" applyFill="1" applyAlignment="1">
      <alignment horizontal="left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/>
    </xf>
    <xf numFmtId="0" fontId="5" fillId="33" borderId="14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left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right"/>
    </xf>
    <xf numFmtId="0" fontId="4" fillId="34" borderId="0" xfId="0" applyFont="1" applyFill="1" applyBorder="1" applyAlignment="1">
      <alignment horizontal="left"/>
    </xf>
    <xf numFmtId="4" fontId="4" fillId="34" borderId="0" xfId="0" applyNumberFormat="1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64A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S114"/>
  <sheetViews>
    <sheetView tabSelected="1" view="pageBreakPreview" zoomScale="60" zoomScalePageLayoutView="0" workbookViewId="0" topLeftCell="B23">
      <selection activeCell="O36" sqref="O36"/>
    </sheetView>
  </sheetViews>
  <sheetFormatPr defaultColWidth="10.66015625" defaultRowHeight="11.25"/>
  <cols>
    <col min="1" max="1" width="2.66015625" style="1" customWidth="1"/>
    <col min="2" max="2" width="42.16015625" style="1" customWidth="1"/>
    <col min="3" max="3" width="12.33203125" style="1" customWidth="1"/>
    <col min="4" max="5" width="10.5" style="1" customWidth="1"/>
    <col min="6" max="6" width="15.16015625" style="1" customWidth="1"/>
    <col min="7" max="7" width="20.16015625" style="1" customWidth="1"/>
    <col min="8" max="9" width="10.5" style="1" customWidth="1"/>
    <col min="10" max="10" width="19.5" style="1" customWidth="1"/>
    <col min="11" max="12" width="10.66015625" style="0" customWidth="1"/>
    <col min="13" max="13" width="17.66015625" style="0" bestFit="1" customWidth="1"/>
    <col min="14" max="14" width="10.66015625" style="0" customWidth="1"/>
    <col min="15" max="15" width="16.66015625" style="0" bestFit="1" customWidth="1"/>
    <col min="16" max="16" width="17.66015625" style="0" bestFit="1" customWidth="1"/>
    <col min="17" max="17" width="23.66015625" style="0" bestFit="1" customWidth="1"/>
    <col min="18" max="19" width="20" style="0" bestFit="1" customWidth="1"/>
  </cols>
  <sheetData>
    <row r="1" ht="15" customHeight="1">
      <c r="J1" s="2" t="s">
        <v>0</v>
      </c>
    </row>
    <row r="2" spans="7:10" ht="53.25" customHeight="1">
      <c r="G2" s="39" t="s">
        <v>1</v>
      </c>
      <c r="H2" s="39"/>
      <c r="I2" s="39"/>
      <c r="J2" s="39"/>
    </row>
    <row r="3" spans="2:10" ht="53.25" customHeight="1">
      <c r="B3" s="40" t="s">
        <v>2</v>
      </c>
      <c r="C3" s="40"/>
      <c r="D3" s="40"/>
      <c r="E3" s="40"/>
      <c r="F3" s="40"/>
      <c r="G3" s="40"/>
      <c r="H3" s="40"/>
      <c r="I3" s="40"/>
      <c r="J3" s="40"/>
    </row>
    <row r="4" spans="7:10" s="1" customFormat="1" ht="11.25" customHeight="1">
      <c r="G4" s="39" t="s">
        <v>3</v>
      </c>
      <c r="H4" s="39"/>
      <c r="I4" s="39"/>
      <c r="J4" s="39"/>
    </row>
    <row r="5" spans="8:10" s="1" customFormat="1" ht="11.25" customHeight="1">
      <c r="H5" s="41" t="s">
        <v>4</v>
      </c>
      <c r="I5" s="41"/>
      <c r="J5" s="41"/>
    </row>
    <row r="6" spans="2:10" ht="15.75" customHeight="1">
      <c r="B6" s="34" t="s">
        <v>5</v>
      </c>
      <c r="C6" s="34"/>
      <c r="D6" s="34"/>
      <c r="E6" s="34"/>
      <c r="F6" s="34"/>
      <c r="G6" s="34"/>
      <c r="H6" s="34"/>
      <c r="I6" s="34"/>
      <c r="J6" s="34"/>
    </row>
    <row r="7" spans="2:10" s="3" customFormat="1" ht="150" customHeight="1">
      <c r="B7" s="32" t="s">
        <v>6</v>
      </c>
      <c r="C7" s="32"/>
      <c r="D7" s="32" t="s">
        <v>7</v>
      </c>
      <c r="E7" s="32"/>
      <c r="F7" s="32" t="s">
        <v>8</v>
      </c>
      <c r="G7" s="32"/>
      <c r="H7" s="32" t="s">
        <v>9</v>
      </c>
      <c r="I7" s="32"/>
      <c r="J7" s="32"/>
    </row>
    <row r="8" spans="2:10" s="3" customFormat="1" ht="15" customHeight="1">
      <c r="B8" s="33">
        <v>1</v>
      </c>
      <c r="C8" s="33"/>
      <c r="D8" s="33">
        <v>2</v>
      </c>
      <c r="E8" s="33"/>
      <c r="F8" s="33">
        <v>3</v>
      </c>
      <c r="G8" s="33"/>
      <c r="H8" s="33">
        <v>4</v>
      </c>
      <c r="I8" s="33"/>
      <c r="J8" s="33"/>
    </row>
    <row r="9" spans="2:10" s="6" customFormat="1" ht="42" customHeight="1">
      <c r="B9" s="37" t="s">
        <v>10</v>
      </c>
      <c r="C9" s="37"/>
      <c r="D9" s="38">
        <v>2623</v>
      </c>
      <c r="E9" s="38"/>
      <c r="F9" s="37" t="s">
        <v>11</v>
      </c>
      <c r="G9" s="37"/>
      <c r="H9" s="37" t="s">
        <v>12</v>
      </c>
      <c r="I9" s="37"/>
      <c r="J9" s="37"/>
    </row>
    <row r="10" s="3" customFormat="1" ht="15" customHeight="1"/>
    <row r="11" spans="2:10" ht="15.75" customHeight="1">
      <c r="B11" s="34" t="s">
        <v>13</v>
      </c>
      <c r="C11" s="34"/>
      <c r="D11" s="34"/>
      <c r="E11" s="34"/>
      <c r="F11" s="34"/>
      <c r="G11" s="34"/>
      <c r="H11" s="34"/>
      <c r="I11" s="34"/>
      <c r="J11" s="34"/>
    </row>
    <row r="12" ht="15.75" customHeight="1"/>
    <row r="13" spans="2:10" s="3" customFormat="1" ht="15" customHeight="1">
      <c r="B13" s="31" t="s">
        <v>14</v>
      </c>
      <c r="C13" s="31"/>
      <c r="D13" s="31"/>
      <c r="E13" s="31"/>
      <c r="F13" s="32" t="s">
        <v>15</v>
      </c>
      <c r="G13" s="32"/>
      <c r="H13" s="32"/>
      <c r="I13" s="32"/>
      <c r="J13" s="32"/>
    </row>
    <row r="14" spans="2:10" s="3" customFormat="1" ht="15" customHeight="1">
      <c r="B14" s="33">
        <v>1</v>
      </c>
      <c r="C14" s="33"/>
      <c r="D14" s="33"/>
      <c r="E14" s="33"/>
      <c r="F14" s="33">
        <v>2</v>
      </c>
      <c r="G14" s="33"/>
      <c r="H14" s="33"/>
      <c r="I14" s="33"/>
      <c r="J14" s="33"/>
    </row>
    <row r="15" spans="2:10" s="3" customFormat="1" ht="15" customHeight="1">
      <c r="B15" s="35" t="s">
        <v>16</v>
      </c>
      <c r="C15" s="35"/>
      <c r="D15" s="35"/>
      <c r="E15" s="35"/>
      <c r="F15" s="36">
        <v>643</v>
      </c>
      <c r="G15" s="36"/>
      <c r="H15" s="36"/>
      <c r="I15" s="36"/>
      <c r="J15" s="36"/>
    </row>
    <row r="16" s="3" customFormat="1" ht="15" customHeight="1"/>
    <row r="17" spans="2:10" s="7" customFormat="1" ht="30.75" customHeight="1">
      <c r="B17" s="30" t="s">
        <v>17</v>
      </c>
      <c r="C17" s="30"/>
      <c r="D17" s="30"/>
      <c r="E17" s="30"/>
      <c r="F17" s="30"/>
      <c r="G17" s="30"/>
      <c r="H17" s="30"/>
      <c r="I17" s="30"/>
      <c r="J17" s="30"/>
    </row>
    <row r="18" s="3" customFormat="1" ht="15" customHeight="1"/>
    <row r="19" spans="2:19" s="3" customFormat="1" ht="28.5" customHeight="1">
      <c r="B19" s="31" t="s">
        <v>18</v>
      </c>
      <c r="C19" s="31"/>
      <c r="D19" s="31"/>
      <c r="E19" s="31"/>
      <c r="F19" s="31"/>
      <c r="G19" s="4" t="s">
        <v>19</v>
      </c>
      <c r="H19" s="32" t="s">
        <v>20</v>
      </c>
      <c r="I19" s="32"/>
      <c r="J19" s="32"/>
      <c r="L19" s="42"/>
      <c r="M19" s="42"/>
      <c r="N19" s="42"/>
      <c r="O19" s="42"/>
      <c r="P19" s="42"/>
      <c r="Q19" s="42"/>
      <c r="R19" s="42"/>
      <c r="S19" s="42"/>
    </row>
    <row r="20" spans="2:19" s="3" customFormat="1" ht="15" customHeight="1">
      <c r="B20" s="33">
        <v>1</v>
      </c>
      <c r="C20" s="33"/>
      <c r="D20" s="33"/>
      <c r="E20" s="33"/>
      <c r="F20" s="33"/>
      <c r="G20" s="5">
        <v>2</v>
      </c>
      <c r="H20" s="33">
        <v>3</v>
      </c>
      <c r="I20" s="33"/>
      <c r="J20" s="33"/>
      <c r="L20" s="42"/>
      <c r="M20" s="42"/>
      <c r="N20" s="42"/>
      <c r="O20" s="42"/>
      <c r="P20" s="42"/>
      <c r="Q20" s="42"/>
      <c r="R20" s="42"/>
      <c r="S20" s="42"/>
    </row>
    <row r="21" spans="2:19" s="3" customFormat="1" ht="28.5" customHeight="1">
      <c r="B21" s="17" t="s">
        <v>21</v>
      </c>
      <c r="C21" s="17"/>
      <c r="D21" s="17"/>
      <c r="E21" s="17"/>
      <c r="F21" s="17"/>
      <c r="G21" s="8">
        <v>1</v>
      </c>
      <c r="H21" s="21">
        <v>182480.57</v>
      </c>
      <c r="I21" s="21"/>
      <c r="J21" s="21"/>
      <c r="L21" s="42"/>
      <c r="M21" s="42"/>
      <c r="N21" s="42"/>
      <c r="O21" s="42"/>
      <c r="P21" s="42"/>
      <c r="Q21" s="42"/>
      <c r="R21" s="42"/>
      <c r="S21" s="42"/>
    </row>
    <row r="22" spans="2:19" s="3" customFormat="1" ht="28.5" customHeight="1">
      <c r="B22" s="17" t="s">
        <v>22</v>
      </c>
      <c r="C22" s="17"/>
      <c r="D22" s="17"/>
      <c r="E22" s="17"/>
      <c r="F22" s="17"/>
      <c r="G22" s="9" t="s">
        <v>23</v>
      </c>
      <c r="H22" s="21"/>
      <c r="I22" s="21"/>
      <c r="J22" s="21"/>
      <c r="L22" s="42"/>
      <c r="M22" s="42"/>
      <c r="N22" s="42"/>
      <c r="O22" s="42"/>
      <c r="P22" s="42"/>
      <c r="Q22" s="42"/>
      <c r="R22" s="42"/>
      <c r="S22" s="42"/>
    </row>
    <row r="23" spans="2:19" s="3" customFormat="1" ht="15" customHeight="1">
      <c r="B23" s="17" t="s">
        <v>24</v>
      </c>
      <c r="C23" s="17"/>
      <c r="D23" s="17"/>
      <c r="E23" s="17"/>
      <c r="F23" s="17"/>
      <c r="G23" s="9" t="s">
        <v>25</v>
      </c>
      <c r="H23" s="21"/>
      <c r="I23" s="21"/>
      <c r="J23" s="21"/>
      <c r="L23" s="42"/>
      <c r="M23" s="42"/>
      <c r="N23" s="42"/>
      <c r="O23" s="42"/>
      <c r="P23" s="42"/>
      <c r="Q23" s="42"/>
      <c r="R23" s="42"/>
      <c r="S23" s="42"/>
    </row>
    <row r="24" spans="2:19" s="3" customFormat="1" ht="15" customHeight="1">
      <c r="B24" s="17" t="s">
        <v>26</v>
      </c>
      <c r="C24" s="17"/>
      <c r="D24" s="17"/>
      <c r="E24" s="17"/>
      <c r="F24" s="17"/>
      <c r="G24" s="9" t="s">
        <v>27</v>
      </c>
      <c r="H24" s="21"/>
      <c r="I24" s="21"/>
      <c r="J24" s="21"/>
      <c r="L24" s="42"/>
      <c r="M24" s="42"/>
      <c r="N24" s="42"/>
      <c r="O24" s="42"/>
      <c r="P24" s="42"/>
      <c r="Q24" s="42"/>
      <c r="R24" s="42"/>
      <c r="S24" s="42"/>
    </row>
    <row r="25" spans="2:19" s="3" customFormat="1" ht="42" customHeight="1">
      <c r="B25" s="17" t="s">
        <v>28</v>
      </c>
      <c r="C25" s="17"/>
      <c r="D25" s="17"/>
      <c r="E25" s="17"/>
      <c r="F25" s="17"/>
      <c r="G25" s="9" t="s">
        <v>29</v>
      </c>
      <c r="H25" s="21"/>
      <c r="I25" s="21"/>
      <c r="J25" s="21"/>
      <c r="L25" s="42"/>
      <c r="M25" s="42"/>
      <c r="N25" s="42"/>
      <c r="O25" s="43"/>
      <c r="P25" s="43"/>
      <c r="Q25" s="43"/>
      <c r="R25" s="42"/>
      <c r="S25" s="42"/>
    </row>
    <row r="26" spans="2:19" s="3" customFormat="1" ht="28.5" customHeight="1">
      <c r="B26" s="17" t="s">
        <v>30</v>
      </c>
      <c r="C26" s="17"/>
      <c r="D26" s="17"/>
      <c r="E26" s="17"/>
      <c r="F26" s="17"/>
      <c r="G26" s="9" t="s">
        <v>31</v>
      </c>
      <c r="H26" s="21"/>
      <c r="I26" s="21"/>
      <c r="J26" s="21"/>
      <c r="L26" s="42"/>
      <c r="M26" s="42"/>
      <c r="N26" s="42"/>
      <c r="O26" s="43"/>
      <c r="P26" s="43"/>
      <c r="Q26" s="43"/>
      <c r="R26" s="42"/>
      <c r="S26" s="42"/>
    </row>
    <row r="27" spans="2:19" s="3" customFormat="1" ht="28.5" customHeight="1">
      <c r="B27" s="17" t="s">
        <v>32</v>
      </c>
      <c r="C27" s="17"/>
      <c r="D27" s="17"/>
      <c r="E27" s="17"/>
      <c r="F27" s="17"/>
      <c r="G27" s="9" t="s">
        <v>33</v>
      </c>
      <c r="H27" s="21"/>
      <c r="I27" s="21"/>
      <c r="J27" s="21"/>
      <c r="L27" s="42"/>
      <c r="M27" s="42"/>
      <c r="N27" s="42"/>
      <c r="O27" s="43"/>
      <c r="P27" s="43"/>
      <c r="Q27" s="43"/>
      <c r="R27" s="43"/>
      <c r="S27" s="43"/>
    </row>
    <row r="28" spans="2:19" s="3" customFormat="1" ht="15" customHeight="1">
      <c r="B28" s="18" t="s">
        <v>34</v>
      </c>
      <c r="C28" s="18"/>
      <c r="D28" s="18"/>
      <c r="E28" s="18"/>
      <c r="F28" s="18"/>
      <c r="G28" s="9" t="s">
        <v>35</v>
      </c>
      <c r="H28" s="21"/>
      <c r="I28" s="21"/>
      <c r="J28" s="21"/>
      <c r="L28" s="42"/>
      <c r="M28" s="42"/>
      <c r="N28" s="42"/>
      <c r="O28" s="43"/>
      <c r="P28" s="43"/>
      <c r="Q28" s="43"/>
      <c r="R28" s="42"/>
      <c r="S28" s="42"/>
    </row>
    <row r="29" spans="2:19" s="3" customFormat="1" ht="28.5" customHeight="1">
      <c r="B29" s="17" t="s">
        <v>36</v>
      </c>
      <c r="C29" s="17"/>
      <c r="D29" s="17"/>
      <c r="E29" s="17"/>
      <c r="F29" s="17"/>
      <c r="G29" s="9" t="s">
        <v>37</v>
      </c>
      <c r="H29" s="21"/>
      <c r="I29" s="21"/>
      <c r="J29" s="21"/>
      <c r="L29" s="42"/>
      <c r="M29" s="42"/>
      <c r="N29" s="42"/>
      <c r="O29" s="43"/>
      <c r="P29" s="43"/>
      <c r="Q29" s="43"/>
      <c r="R29" s="42"/>
      <c r="S29" s="42"/>
    </row>
    <row r="30" spans="2:19" s="3" customFormat="1" ht="15" customHeight="1">
      <c r="B30" s="18" t="s">
        <v>38</v>
      </c>
      <c r="C30" s="18"/>
      <c r="D30" s="18"/>
      <c r="E30" s="18"/>
      <c r="F30" s="18"/>
      <c r="G30" s="9" t="s">
        <v>39</v>
      </c>
      <c r="H30" s="21"/>
      <c r="I30" s="21"/>
      <c r="J30" s="21"/>
      <c r="L30" s="42"/>
      <c r="M30" s="42"/>
      <c r="N30" s="42"/>
      <c r="O30" s="43"/>
      <c r="P30" s="43"/>
      <c r="Q30" s="43"/>
      <c r="R30" s="42"/>
      <c r="S30" s="42"/>
    </row>
    <row r="31" spans="2:19" s="3" customFormat="1" ht="15" customHeight="1">
      <c r="B31" s="18" t="s">
        <v>40</v>
      </c>
      <c r="C31" s="18"/>
      <c r="D31" s="18"/>
      <c r="E31" s="18"/>
      <c r="F31" s="18"/>
      <c r="G31" s="9" t="s">
        <v>41</v>
      </c>
      <c r="H31" s="21">
        <v>182480.57</v>
      </c>
      <c r="I31" s="21"/>
      <c r="J31" s="21"/>
      <c r="L31" s="42"/>
      <c r="M31" s="42"/>
      <c r="N31" s="42"/>
      <c r="O31" s="43"/>
      <c r="P31" s="43"/>
      <c r="Q31" s="43"/>
      <c r="R31" s="42"/>
      <c r="S31" s="42"/>
    </row>
    <row r="32" spans="2:19" s="3" customFormat="1" ht="15" customHeight="1">
      <c r="B32" s="18" t="s">
        <v>42</v>
      </c>
      <c r="C32" s="18"/>
      <c r="D32" s="18"/>
      <c r="E32" s="18"/>
      <c r="F32" s="18"/>
      <c r="G32" s="9" t="s">
        <v>43</v>
      </c>
      <c r="H32" s="21"/>
      <c r="I32" s="21"/>
      <c r="J32" s="21"/>
      <c r="L32" s="42"/>
      <c r="M32" s="42"/>
      <c r="N32" s="42"/>
      <c r="O32" s="43"/>
      <c r="P32" s="43"/>
      <c r="Q32" s="43"/>
      <c r="R32" s="42"/>
      <c r="S32" s="42"/>
    </row>
    <row r="33" spans="2:19" s="3" customFormat="1" ht="28.5" customHeight="1">
      <c r="B33" s="17" t="s">
        <v>44</v>
      </c>
      <c r="C33" s="17"/>
      <c r="D33" s="17"/>
      <c r="E33" s="17"/>
      <c r="F33" s="17"/>
      <c r="G33" s="8">
        <v>2</v>
      </c>
      <c r="H33" s="21">
        <f>H36+H43+H44</f>
        <v>125230199.61</v>
      </c>
      <c r="I33" s="21"/>
      <c r="J33" s="21"/>
      <c r="L33" s="42"/>
      <c r="M33" s="42"/>
      <c r="N33" s="42"/>
      <c r="O33" s="43"/>
      <c r="P33" s="43"/>
      <c r="Q33" s="43"/>
      <c r="R33" s="42"/>
      <c r="S33" s="42"/>
    </row>
    <row r="34" spans="2:19" s="3" customFormat="1" ht="28.5" customHeight="1">
      <c r="B34" s="17" t="s">
        <v>45</v>
      </c>
      <c r="C34" s="17"/>
      <c r="D34" s="17"/>
      <c r="E34" s="17"/>
      <c r="F34" s="17"/>
      <c r="G34" s="9" t="s">
        <v>46</v>
      </c>
      <c r="H34" s="21"/>
      <c r="I34" s="21"/>
      <c r="J34" s="21"/>
      <c r="L34" s="42"/>
      <c r="M34" s="42"/>
      <c r="N34" s="42"/>
      <c r="O34" s="42"/>
      <c r="P34" s="42"/>
      <c r="Q34" s="42"/>
      <c r="R34" s="42"/>
      <c r="S34" s="42"/>
    </row>
    <row r="35" spans="2:19" s="3" customFormat="1" ht="15" customHeight="1">
      <c r="B35" s="18" t="s">
        <v>47</v>
      </c>
      <c r="C35" s="18"/>
      <c r="D35" s="18"/>
      <c r="E35" s="18"/>
      <c r="F35" s="18"/>
      <c r="G35" s="9" t="s">
        <v>48</v>
      </c>
      <c r="H35" s="21"/>
      <c r="I35" s="21"/>
      <c r="J35" s="21"/>
      <c r="L35" s="42"/>
      <c r="M35" s="42"/>
      <c r="N35" s="42"/>
      <c r="O35" s="42"/>
      <c r="P35" s="42"/>
      <c r="Q35" s="42"/>
      <c r="R35" s="42"/>
      <c r="S35" s="42"/>
    </row>
    <row r="36" spans="2:19" s="3" customFormat="1" ht="15" customHeight="1">
      <c r="B36" s="17" t="s">
        <v>49</v>
      </c>
      <c r="C36" s="17"/>
      <c r="D36" s="17"/>
      <c r="E36" s="17"/>
      <c r="F36" s="17"/>
      <c r="G36" s="9" t="s">
        <v>50</v>
      </c>
      <c r="H36" s="21">
        <v>123977600</v>
      </c>
      <c r="I36" s="21"/>
      <c r="J36" s="21"/>
      <c r="L36" s="42"/>
      <c r="M36" s="42"/>
      <c r="N36" s="42"/>
      <c r="O36" s="42"/>
      <c r="P36" s="42"/>
      <c r="Q36" s="42"/>
      <c r="R36" s="42"/>
      <c r="S36" s="42"/>
    </row>
    <row r="37" spans="2:19" s="3" customFormat="1" ht="42" customHeight="1">
      <c r="B37" s="17" t="s">
        <v>51</v>
      </c>
      <c r="C37" s="17"/>
      <c r="D37" s="17"/>
      <c r="E37" s="17"/>
      <c r="F37" s="17"/>
      <c r="G37" s="9" t="s">
        <v>52</v>
      </c>
      <c r="H37" s="21"/>
      <c r="I37" s="21"/>
      <c r="J37" s="21"/>
      <c r="L37" s="42"/>
      <c r="M37" s="43"/>
      <c r="N37" s="42"/>
      <c r="O37" s="42"/>
      <c r="P37" s="43"/>
      <c r="Q37" s="42"/>
      <c r="R37" s="42"/>
      <c r="S37" s="42"/>
    </row>
    <row r="38" spans="2:19" s="3" customFormat="1" ht="28.5" customHeight="1">
      <c r="B38" s="17" t="s">
        <v>53</v>
      </c>
      <c r="C38" s="17"/>
      <c r="D38" s="17"/>
      <c r="E38" s="17"/>
      <c r="F38" s="17"/>
      <c r="G38" s="9" t="s">
        <v>54</v>
      </c>
      <c r="H38" s="21"/>
      <c r="I38" s="21"/>
      <c r="J38" s="21"/>
      <c r="L38" s="42"/>
      <c r="M38" s="43"/>
      <c r="N38" s="42"/>
      <c r="O38" s="42"/>
      <c r="P38" s="42"/>
      <c r="Q38" s="42"/>
      <c r="R38" s="42"/>
      <c r="S38" s="42"/>
    </row>
    <row r="39" spans="2:19" s="3" customFormat="1" ht="28.5" customHeight="1">
      <c r="B39" s="17" t="s">
        <v>55</v>
      </c>
      <c r="C39" s="17"/>
      <c r="D39" s="17"/>
      <c r="E39" s="17"/>
      <c r="F39" s="17"/>
      <c r="G39" s="9" t="s">
        <v>56</v>
      </c>
      <c r="H39" s="21"/>
      <c r="I39" s="21"/>
      <c r="J39" s="21"/>
      <c r="L39" s="42"/>
      <c r="M39" s="43"/>
      <c r="N39" s="42"/>
      <c r="O39" s="42"/>
      <c r="P39" s="42"/>
      <c r="Q39" s="43"/>
      <c r="R39" s="42"/>
      <c r="S39" s="42"/>
    </row>
    <row r="40" spans="2:19" s="3" customFormat="1" ht="15" customHeight="1">
      <c r="B40" s="18" t="s">
        <v>57</v>
      </c>
      <c r="C40" s="18"/>
      <c r="D40" s="18"/>
      <c r="E40" s="18"/>
      <c r="F40" s="18"/>
      <c r="G40" s="9" t="s">
        <v>58</v>
      </c>
      <c r="H40" s="21"/>
      <c r="I40" s="21"/>
      <c r="J40" s="21"/>
      <c r="L40" s="42"/>
      <c r="M40" s="42"/>
      <c r="N40" s="42"/>
      <c r="O40" s="42"/>
      <c r="P40" s="42"/>
      <c r="Q40" s="42"/>
      <c r="R40" s="42"/>
      <c r="S40" s="42"/>
    </row>
    <row r="41" spans="2:10" s="3" customFormat="1" ht="28.5" customHeight="1">
      <c r="B41" s="17" t="s">
        <v>59</v>
      </c>
      <c r="C41" s="17"/>
      <c r="D41" s="17"/>
      <c r="E41" s="17"/>
      <c r="F41" s="17"/>
      <c r="G41" s="9" t="s">
        <v>60</v>
      </c>
      <c r="H41" s="21"/>
      <c r="I41" s="21"/>
      <c r="J41" s="21"/>
    </row>
    <row r="42" spans="2:10" s="3" customFormat="1" ht="15" customHeight="1">
      <c r="B42" s="18" t="s">
        <v>61</v>
      </c>
      <c r="C42" s="18"/>
      <c r="D42" s="18"/>
      <c r="E42" s="18"/>
      <c r="F42" s="18"/>
      <c r="G42" s="9" t="s">
        <v>62</v>
      </c>
      <c r="H42" s="21"/>
      <c r="I42" s="21"/>
      <c r="J42" s="21"/>
    </row>
    <row r="43" spans="2:10" s="3" customFormat="1" ht="15" customHeight="1">
      <c r="B43" s="18" t="s">
        <v>63</v>
      </c>
      <c r="C43" s="18"/>
      <c r="D43" s="18"/>
      <c r="E43" s="18"/>
      <c r="F43" s="18"/>
      <c r="G43" s="9" t="s">
        <v>64</v>
      </c>
      <c r="H43" s="21">
        <v>-117217.01</v>
      </c>
      <c r="I43" s="21"/>
      <c r="J43" s="21"/>
    </row>
    <row r="44" spans="2:10" s="3" customFormat="1" ht="15" customHeight="1">
      <c r="B44" s="18" t="s">
        <v>65</v>
      </c>
      <c r="C44" s="18"/>
      <c r="D44" s="18"/>
      <c r="E44" s="18"/>
      <c r="F44" s="18"/>
      <c r="G44" s="9" t="s">
        <v>66</v>
      </c>
      <c r="H44" s="21">
        <v>1369816.62</v>
      </c>
      <c r="I44" s="21"/>
      <c r="J44" s="21"/>
    </row>
    <row r="45" spans="2:10" s="3" customFormat="1" ht="15" customHeight="1">
      <c r="B45" s="18" t="s">
        <v>67</v>
      </c>
      <c r="C45" s="18"/>
      <c r="D45" s="18"/>
      <c r="E45" s="18"/>
      <c r="F45" s="18"/>
      <c r="G45" s="8">
        <v>3</v>
      </c>
      <c r="H45" s="21">
        <v>1689.020000000004</v>
      </c>
      <c r="I45" s="21"/>
      <c r="J45" s="21"/>
    </row>
    <row r="46" spans="2:10" s="3" customFormat="1" ht="28.5" customHeight="1">
      <c r="B46" s="17" t="s">
        <v>68</v>
      </c>
      <c r="C46" s="17"/>
      <c r="D46" s="17"/>
      <c r="E46" s="17"/>
      <c r="F46" s="17"/>
      <c r="G46" s="8">
        <v>4</v>
      </c>
      <c r="H46" s="21">
        <f>H47+H52</f>
        <v>817737.4199999999</v>
      </c>
      <c r="I46" s="21"/>
      <c r="J46" s="21"/>
    </row>
    <row r="47" spans="2:10" s="3" customFormat="1" ht="28.5" customHeight="1">
      <c r="B47" s="17" t="s">
        <v>69</v>
      </c>
      <c r="C47" s="17"/>
      <c r="D47" s="17"/>
      <c r="E47" s="17"/>
      <c r="F47" s="17"/>
      <c r="G47" s="9" t="s">
        <v>70</v>
      </c>
      <c r="H47" s="21">
        <f>314018.63+4735.74</f>
        <v>318754.37</v>
      </c>
      <c r="I47" s="21"/>
      <c r="J47" s="21"/>
    </row>
    <row r="48" spans="2:10" s="3" customFormat="1" ht="15" customHeight="1">
      <c r="B48" s="18" t="s">
        <v>71</v>
      </c>
      <c r="C48" s="18"/>
      <c r="D48" s="18"/>
      <c r="E48" s="18"/>
      <c r="F48" s="18"/>
      <c r="G48" s="9" t="s">
        <v>72</v>
      </c>
      <c r="H48" s="21"/>
      <c r="I48" s="21"/>
      <c r="J48" s="21"/>
    </row>
    <row r="49" spans="2:10" s="3" customFormat="1" ht="15" customHeight="1">
      <c r="B49" s="18" t="s">
        <v>73</v>
      </c>
      <c r="C49" s="18"/>
      <c r="D49" s="18"/>
      <c r="E49" s="18"/>
      <c r="F49" s="18"/>
      <c r="G49" s="9" t="s">
        <v>74</v>
      </c>
      <c r="H49" s="21"/>
      <c r="I49" s="21"/>
      <c r="J49" s="21"/>
    </row>
    <row r="50" spans="2:10" s="3" customFormat="1" ht="15" customHeight="1">
      <c r="B50" s="17" t="s">
        <v>75</v>
      </c>
      <c r="C50" s="17"/>
      <c r="D50" s="17"/>
      <c r="E50" s="17"/>
      <c r="F50" s="17"/>
      <c r="G50" s="9" t="s">
        <v>76</v>
      </c>
      <c r="H50" s="21"/>
      <c r="I50" s="21"/>
      <c r="J50" s="21"/>
    </row>
    <row r="51" spans="2:10" s="3" customFormat="1" ht="28.5" customHeight="1">
      <c r="B51" s="17" t="s">
        <v>77</v>
      </c>
      <c r="C51" s="17"/>
      <c r="D51" s="17"/>
      <c r="E51" s="17"/>
      <c r="F51" s="17"/>
      <c r="G51" s="9" t="s">
        <v>78</v>
      </c>
      <c r="H51" s="21"/>
      <c r="I51" s="21"/>
      <c r="J51" s="21"/>
    </row>
    <row r="52" spans="2:10" s="3" customFormat="1" ht="15" customHeight="1">
      <c r="B52" s="18" t="s">
        <v>79</v>
      </c>
      <c r="C52" s="18"/>
      <c r="D52" s="18"/>
      <c r="E52" s="18"/>
      <c r="F52" s="18"/>
      <c r="G52" s="9" t="s">
        <v>80</v>
      </c>
      <c r="H52" s="21">
        <f>588800-89816.95</f>
        <v>498983.05</v>
      </c>
      <c r="I52" s="21"/>
      <c r="J52" s="21"/>
    </row>
    <row r="53" spans="2:10" s="3" customFormat="1" ht="28.5" customHeight="1">
      <c r="B53" s="17" t="s">
        <v>81</v>
      </c>
      <c r="C53" s="17"/>
      <c r="D53" s="17"/>
      <c r="E53" s="17"/>
      <c r="F53" s="17"/>
      <c r="G53" s="9" t="s">
        <v>82</v>
      </c>
      <c r="H53" s="21"/>
      <c r="I53" s="21"/>
      <c r="J53" s="21"/>
    </row>
    <row r="54" spans="2:10" s="3" customFormat="1" ht="15" customHeight="1">
      <c r="B54" s="18" t="s">
        <v>83</v>
      </c>
      <c r="C54" s="18"/>
      <c r="D54" s="18"/>
      <c r="E54" s="18"/>
      <c r="F54" s="18"/>
      <c r="G54" s="9" t="s">
        <v>84</v>
      </c>
      <c r="H54" s="21"/>
      <c r="I54" s="21"/>
      <c r="J54" s="21"/>
    </row>
    <row r="55" spans="2:10" s="3" customFormat="1" ht="28.5" customHeight="1">
      <c r="B55" s="17" t="s">
        <v>85</v>
      </c>
      <c r="C55" s="17"/>
      <c r="D55" s="17"/>
      <c r="E55" s="17"/>
      <c r="F55" s="17"/>
      <c r="G55" s="8">
        <v>5</v>
      </c>
      <c r="H55" s="21"/>
      <c r="I55" s="21"/>
      <c r="J55" s="21"/>
    </row>
    <row r="56" spans="2:10" s="3" customFormat="1" ht="42" customHeight="1">
      <c r="B56" s="17" t="s">
        <v>86</v>
      </c>
      <c r="C56" s="17"/>
      <c r="D56" s="17"/>
      <c r="E56" s="17"/>
      <c r="F56" s="17"/>
      <c r="G56" s="8">
        <v>6</v>
      </c>
      <c r="H56" s="21">
        <f>H57+H58</f>
        <v>390548.27</v>
      </c>
      <c r="I56" s="21"/>
      <c r="J56" s="21"/>
    </row>
    <row r="57" spans="2:10" s="3" customFormat="1" ht="15" customHeight="1">
      <c r="B57" s="18" t="s">
        <v>87</v>
      </c>
      <c r="C57" s="18"/>
      <c r="D57" s="18"/>
      <c r="E57" s="18"/>
      <c r="F57" s="18"/>
      <c r="G57" s="9" t="s">
        <v>88</v>
      </c>
      <c r="H57" s="21">
        <v>273000</v>
      </c>
      <c r="I57" s="21"/>
      <c r="J57" s="21"/>
    </row>
    <row r="58" spans="2:10" s="3" customFormat="1" ht="28.5" customHeight="1">
      <c r="B58" s="17" t="s">
        <v>89</v>
      </c>
      <c r="C58" s="17"/>
      <c r="D58" s="17"/>
      <c r="E58" s="17"/>
      <c r="F58" s="17"/>
      <c r="G58" s="9" t="s">
        <v>90</v>
      </c>
      <c r="H58" s="21">
        <v>117548.27</v>
      </c>
      <c r="I58" s="21"/>
      <c r="J58" s="21"/>
    </row>
    <row r="59" spans="2:10" s="3" customFormat="1" ht="28.5" customHeight="1">
      <c r="B59" s="17" t="s">
        <v>91</v>
      </c>
      <c r="C59" s="17"/>
      <c r="D59" s="17"/>
      <c r="E59" s="17"/>
      <c r="F59" s="17"/>
      <c r="G59" s="8">
        <v>7</v>
      </c>
      <c r="H59" s="21">
        <f>801267+78+1000+140000</f>
        <v>942345</v>
      </c>
      <c r="I59" s="21"/>
      <c r="J59" s="21"/>
    </row>
    <row r="60" spans="2:10" s="3" customFormat="1" ht="28.5" customHeight="1">
      <c r="B60" s="17" t="s">
        <v>92</v>
      </c>
      <c r="C60" s="17"/>
      <c r="D60" s="17"/>
      <c r="E60" s="17"/>
      <c r="F60" s="17"/>
      <c r="G60" s="8">
        <v>8</v>
      </c>
      <c r="H60" s="21"/>
      <c r="I60" s="21"/>
      <c r="J60" s="21"/>
    </row>
    <row r="61" spans="2:10" s="3" customFormat="1" ht="15" customHeight="1">
      <c r="B61" s="18" t="s">
        <v>93</v>
      </c>
      <c r="C61" s="18"/>
      <c r="D61" s="18"/>
      <c r="E61" s="18"/>
      <c r="F61" s="18"/>
      <c r="G61" s="8">
        <v>9</v>
      </c>
      <c r="H61" s="21">
        <v>390548.27</v>
      </c>
      <c r="I61" s="21"/>
      <c r="J61" s="21"/>
    </row>
    <row r="62" spans="2:10" s="3" customFormat="1" ht="15" customHeight="1">
      <c r="B62" s="18" t="s">
        <v>94</v>
      </c>
      <c r="C62" s="18"/>
      <c r="D62" s="18"/>
      <c r="E62" s="18"/>
      <c r="F62" s="18"/>
      <c r="G62" s="11">
        <v>10</v>
      </c>
      <c r="H62" s="21">
        <v>941520.52</v>
      </c>
      <c r="I62" s="21"/>
      <c r="J62" s="21"/>
    </row>
    <row r="63" spans="2:10" s="3" customFormat="1" ht="42" customHeight="1">
      <c r="B63" s="17" t="s">
        <v>95</v>
      </c>
      <c r="C63" s="17"/>
      <c r="D63" s="17"/>
      <c r="E63" s="17"/>
      <c r="F63" s="17"/>
      <c r="G63" s="11">
        <v>11</v>
      </c>
      <c r="H63" s="21"/>
      <c r="I63" s="21"/>
      <c r="J63" s="21"/>
    </row>
    <row r="64" spans="2:10" s="3" customFormat="1" ht="42" customHeight="1">
      <c r="B64" s="17" t="s">
        <v>96</v>
      </c>
      <c r="C64" s="17"/>
      <c r="D64" s="17"/>
      <c r="E64" s="17"/>
      <c r="F64" s="17"/>
      <c r="G64" s="11">
        <v>12</v>
      </c>
      <c r="H64" s="21"/>
      <c r="I64" s="21"/>
      <c r="J64" s="21"/>
    </row>
    <row r="65" spans="2:10" s="3" customFormat="1" ht="42" customHeight="1">
      <c r="B65" s="17" t="s">
        <v>97</v>
      </c>
      <c r="C65" s="17"/>
      <c r="D65" s="17"/>
      <c r="E65" s="17"/>
      <c r="F65" s="17"/>
      <c r="G65" s="11">
        <v>13</v>
      </c>
      <c r="H65" s="21"/>
      <c r="I65" s="21"/>
      <c r="J65" s="21"/>
    </row>
    <row r="66" spans="2:10" s="3" customFormat="1" ht="42" customHeight="1">
      <c r="B66" s="17" t="s">
        <v>98</v>
      </c>
      <c r="C66" s="17"/>
      <c r="D66" s="17"/>
      <c r="E66" s="17"/>
      <c r="F66" s="17"/>
      <c r="G66" s="11">
        <v>14</v>
      </c>
      <c r="H66" s="21"/>
      <c r="I66" s="21"/>
      <c r="J66" s="21"/>
    </row>
    <row r="67" spans="2:10" s="3" customFormat="1" ht="28.5" customHeight="1">
      <c r="B67" s="17" t="s">
        <v>99</v>
      </c>
      <c r="C67" s="17"/>
      <c r="D67" s="17"/>
      <c r="E67" s="17"/>
      <c r="F67" s="17"/>
      <c r="G67" s="11">
        <v>15</v>
      </c>
      <c r="H67" s="21">
        <f>H21+H33+H45+H46-H56-H59+H61-H62</f>
        <v>124348241.1</v>
      </c>
      <c r="I67" s="21"/>
      <c r="J67" s="21"/>
    </row>
    <row r="68" spans="2:10" s="3" customFormat="1" ht="15" customHeight="1">
      <c r="B68" s="12"/>
      <c r="C68" s="12"/>
      <c r="D68" s="12"/>
      <c r="E68" s="12"/>
      <c r="F68" s="12"/>
      <c r="G68" s="12"/>
      <c r="H68" s="12"/>
      <c r="I68" s="12"/>
      <c r="J68" s="12"/>
    </row>
    <row r="69" spans="2:10" s="3" customFormat="1" ht="15" customHeight="1">
      <c r="B69" s="22"/>
      <c r="C69" s="22"/>
      <c r="D69" s="22"/>
      <c r="E69" s="22"/>
      <c r="F69" s="22"/>
      <c r="G69" s="22"/>
      <c r="H69" s="22"/>
      <c r="I69" s="22"/>
      <c r="J69" s="22"/>
    </row>
    <row r="70" spans="2:10" s="3" customFormat="1" ht="15" customHeight="1">
      <c r="B70" s="12"/>
      <c r="C70" s="12"/>
      <c r="D70" s="12"/>
      <c r="E70" s="12"/>
      <c r="F70" s="12"/>
      <c r="G70" s="12"/>
      <c r="H70" s="12"/>
      <c r="I70" s="12"/>
      <c r="J70" s="12"/>
    </row>
    <row r="71" spans="2:10" s="3" customFormat="1" ht="28.5" customHeight="1">
      <c r="B71" s="23" t="s">
        <v>100</v>
      </c>
      <c r="C71" s="23"/>
      <c r="D71" s="23" t="s">
        <v>19</v>
      </c>
      <c r="E71" s="23" t="s">
        <v>101</v>
      </c>
      <c r="F71" s="23"/>
      <c r="G71" s="27" t="s">
        <v>102</v>
      </c>
      <c r="H71" s="29" t="s">
        <v>103</v>
      </c>
      <c r="I71" s="29"/>
      <c r="J71" s="29"/>
    </row>
    <row r="72" spans="2:10" s="3" customFormat="1" ht="28.5" customHeight="1">
      <c r="B72" s="24"/>
      <c r="C72" s="25"/>
      <c r="D72" s="26"/>
      <c r="E72" s="24"/>
      <c r="F72" s="25"/>
      <c r="G72" s="28"/>
      <c r="H72" s="29" t="s">
        <v>104</v>
      </c>
      <c r="I72" s="29"/>
      <c r="J72" s="13" t="s">
        <v>105</v>
      </c>
    </row>
    <row r="73" spans="2:10" s="3" customFormat="1" ht="15" customHeight="1">
      <c r="B73" s="20">
        <v>1</v>
      </c>
      <c r="C73" s="20"/>
      <c r="D73" s="11">
        <v>2</v>
      </c>
      <c r="E73" s="20">
        <v>3</v>
      </c>
      <c r="F73" s="20"/>
      <c r="G73" s="11">
        <v>4</v>
      </c>
      <c r="H73" s="20">
        <v>5</v>
      </c>
      <c r="I73" s="20"/>
      <c r="J73" s="11">
        <v>6</v>
      </c>
    </row>
    <row r="74" spans="2:10" s="3" customFormat="1" ht="15" customHeight="1">
      <c r="B74" s="17" t="s">
        <v>106</v>
      </c>
      <c r="C74" s="17"/>
      <c r="D74" s="11">
        <v>1</v>
      </c>
      <c r="E74" s="19"/>
      <c r="F74" s="19"/>
      <c r="G74" s="9"/>
      <c r="H74" s="19"/>
      <c r="I74" s="19"/>
      <c r="J74" s="10"/>
    </row>
    <row r="75" spans="2:10" s="3" customFormat="1" ht="28.5" customHeight="1">
      <c r="B75" s="17" t="s">
        <v>107</v>
      </c>
      <c r="C75" s="17"/>
      <c r="D75" s="9" t="s">
        <v>108</v>
      </c>
      <c r="E75" s="19"/>
      <c r="F75" s="19"/>
      <c r="G75" s="9"/>
      <c r="H75" s="19"/>
      <c r="I75" s="19"/>
      <c r="J75" s="10"/>
    </row>
    <row r="76" spans="2:10" s="3" customFormat="1" ht="15" customHeight="1">
      <c r="B76" s="17" t="s">
        <v>109</v>
      </c>
      <c r="C76" s="17"/>
      <c r="D76" s="9" t="s">
        <v>110</v>
      </c>
      <c r="E76" s="19"/>
      <c r="F76" s="19"/>
      <c r="G76" s="9"/>
      <c r="H76" s="19"/>
      <c r="I76" s="19"/>
      <c r="J76" s="10"/>
    </row>
    <row r="77" spans="2:10" s="3" customFormat="1" ht="15" customHeight="1">
      <c r="B77" s="19"/>
      <c r="C77" s="19"/>
      <c r="D77" s="9"/>
      <c r="E77" s="19"/>
      <c r="F77" s="19"/>
      <c r="G77" s="9"/>
      <c r="H77" s="19"/>
      <c r="I77" s="19"/>
      <c r="J77" s="10"/>
    </row>
    <row r="78" spans="2:10" s="3" customFormat="1" ht="28.5" customHeight="1">
      <c r="B78" s="17" t="s">
        <v>111</v>
      </c>
      <c r="C78" s="17"/>
      <c r="D78" s="9" t="s">
        <v>112</v>
      </c>
      <c r="E78" s="19"/>
      <c r="F78" s="19"/>
      <c r="G78" s="9"/>
      <c r="H78" s="19"/>
      <c r="I78" s="19"/>
      <c r="J78" s="10"/>
    </row>
    <row r="79" spans="2:10" s="3" customFormat="1" ht="15" customHeight="1">
      <c r="B79" s="17" t="s">
        <v>109</v>
      </c>
      <c r="C79" s="17"/>
      <c r="D79" s="9" t="s">
        <v>113</v>
      </c>
      <c r="E79" s="19"/>
      <c r="F79" s="19"/>
      <c r="G79" s="9"/>
      <c r="H79" s="19"/>
      <c r="I79" s="19"/>
      <c r="J79" s="10"/>
    </row>
    <row r="80" spans="2:10" s="3" customFormat="1" ht="15" customHeight="1">
      <c r="B80" s="19"/>
      <c r="C80" s="19"/>
      <c r="D80" s="9"/>
      <c r="E80" s="19"/>
      <c r="F80" s="19"/>
      <c r="G80" s="10"/>
      <c r="H80" s="19"/>
      <c r="I80" s="19"/>
      <c r="J80" s="10"/>
    </row>
    <row r="81" spans="2:10" s="3" customFormat="1" ht="28.5" customHeight="1">
      <c r="B81" s="17" t="s">
        <v>114</v>
      </c>
      <c r="C81" s="17"/>
      <c r="D81" s="9" t="s">
        <v>115</v>
      </c>
      <c r="E81" s="19"/>
      <c r="F81" s="19"/>
      <c r="G81" s="9"/>
      <c r="H81" s="19"/>
      <c r="I81" s="19"/>
      <c r="J81" s="10"/>
    </row>
    <row r="82" spans="2:10" s="3" customFormat="1" ht="15" customHeight="1">
      <c r="B82" s="17" t="s">
        <v>116</v>
      </c>
      <c r="C82" s="17"/>
      <c r="D82" s="9" t="s">
        <v>117</v>
      </c>
      <c r="E82" s="19"/>
      <c r="F82" s="19"/>
      <c r="G82" s="9"/>
      <c r="H82" s="19"/>
      <c r="I82" s="19"/>
      <c r="J82" s="10"/>
    </row>
    <row r="83" spans="2:10" s="3" customFormat="1" ht="15" customHeight="1">
      <c r="B83" s="19"/>
      <c r="C83" s="19"/>
      <c r="D83" s="9"/>
      <c r="E83" s="19"/>
      <c r="F83" s="19"/>
      <c r="G83" s="9"/>
      <c r="H83" s="19"/>
      <c r="I83" s="19"/>
      <c r="J83" s="10"/>
    </row>
    <row r="84" spans="2:10" s="3" customFormat="1" ht="28.5" customHeight="1">
      <c r="B84" s="17" t="s">
        <v>118</v>
      </c>
      <c r="C84" s="17"/>
      <c r="D84" s="9" t="s">
        <v>119</v>
      </c>
      <c r="E84" s="18"/>
      <c r="F84" s="18"/>
      <c r="G84" s="9"/>
      <c r="H84" s="18"/>
      <c r="I84" s="18"/>
      <c r="J84" s="10"/>
    </row>
    <row r="85" spans="2:10" s="3" customFormat="1" ht="15" customHeight="1">
      <c r="B85" s="17" t="s">
        <v>116</v>
      </c>
      <c r="C85" s="17"/>
      <c r="D85" s="9" t="s">
        <v>120</v>
      </c>
      <c r="E85" s="19"/>
      <c r="F85" s="19"/>
      <c r="G85" s="9"/>
      <c r="H85" s="19"/>
      <c r="I85" s="19"/>
      <c r="J85" s="10"/>
    </row>
    <row r="86" spans="2:10" s="3" customFormat="1" ht="15" customHeight="1">
      <c r="B86" s="19"/>
      <c r="C86" s="19"/>
      <c r="D86" s="9"/>
      <c r="E86" s="19"/>
      <c r="F86" s="19"/>
      <c r="G86" s="10"/>
      <c r="H86" s="19"/>
      <c r="I86" s="19"/>
      <c r="J86" s="10"/>
    </row>
    <row r="87" spans="2:10" s="3" customFormat="1" ht="28.5" customHeight="1">
      <c r="B87" s="17" t="s">
        <v>121</v>
      </c>
      <c r="C87" s="17"/>
      <c r="D87" s="9" t="s">
        <v>122</v>
      </c>
      <c r="E87" s="19"/>
      <c r="F87" s="19"/>
      <c r="G87" s="9"/>
      <c r="H87" s="19"/>
      <c r="I87" s="19"/>
      <c r="J87" s="10"/>
    </row>
    <row r="88" spans="2:10" s="3" customFormat="1" ht="15" customHeight="1">
      <c r="B88" s="17" t="s">
        <v>123</v>
      </c>
      <c r="C88" s="17"/>
      <c r="D88" s="9" t="s">
        <v>124</v>
      </c>
      <c r="E88" s="19"/>
      <c r="F88" s="19"/>
      <c r="G88" s="9"/>
      <c r="H88" s="19"/>
      <c r="I88" s="19"/>
      <c r="J88" s="10"/>
    </row>
    <row r="89" spans="2:10" s="3" customFormat="1" ht="15" customHeight="1">
      <c r="B89" s="19"/>
      <c r="C89" s="19"/>
      <c r="D89" s="9"/>
      <c r="E89" s="19"/>
      <c r="F89" s="19"/>
      <c r="G89" s="9"/>
      <c r="H89" s="19"/>
      <c r="I89" s="19"/>
      <c r="J89" s="10"/>
    </row>
    <row r="90" spans="2:10" s="3" customFormat="1" ht="28.5" customHeight="1">
      <c r="B90" s="17" t="s">
        <v>125</v>
      </c>
      <c r="C90" s="17"/>
      <c r="D90" s="9" t="s">
        <v>126</v>
      </c>
      <c r="E90" s="19"/>
      <c r="F90" s="19"/>
      <c r="G90" s="9"/>
      <c r="H90" s="19"/>
      <c r="I90" s="19"/>
      <c r="J90" s="10"/>
    </row>
    <row r="91" spans="2:10" s="3" customFormat="1" ht="15" customHeight="1">
      <c r="B91" s="17" t="s">
        <v>123</v>
      </c>
      <c r="C91" s="17"/>
      <c r="D91" s="9" t="s">
        <v>127</v>
      </c>
      <c r="E91" s="19"/>
      <c r="F91" s="19"/>
      <c r="G91" s="9"/>
      <c r="H91" s="19"/>
      <c r="I91" s="19"/>
      <c r="J91" s="10"/>
    </row>
    <row r="92" spans="2:10" s="3" customFormat="1" ht="15" customHeight="1">
      <c r="B92" s="19"/>
      <c r="C92" s="19"/>
      <c r="D92" s="9"/>
      <c r="E92" s="19"/>
      <c r="F92" s="19"/>
      <c r="G92" s="10"/>
      <c r="H92" s="19"/>
      <c r="I92" s="19"/>
      <c r="J92" s="10"/>
    </row>
    <row r="93" spans="2:10" s="3" customFormat="1" ht="15" customHeight="1">
      <c r="B93" s="18" t="s">
        <v>128</v>
      </c>
      <c r="C93" s="18"/>
      <c r="D93" s="9" t="s">
        <v>129</v>
      </c>
      <c r="E93" s="19"/>
      <c r="F93" s="19"/>
      <c r="G93" s="9"/>
      <c r="H93" s="19"/>
      <c r="I93" s="19"/>
      <c r="J93" s="10"/>
    </row>
    <row r="94" spans="2:10" s="3" customFormat="1" ht="15" customHeight="1">
      <c r="B94" s="17" t="s">
        <v>130</v>
      </c>
      <c r="C94" s="17"/>
      <c r="D94" s="9" t="s">
        <v>131</v>
      </c>
      <c r="E94" s="19"/>
      <c r="F94" s="19"/>
      <c r="G94" s="9"/>
      <c r="H94" s="19"/>
      <c r="I94" s="19"/>
      <c r="J94" s="10"/>
    </row>
    <row r="95" spans="2:10" s="3" customFormat="1" ht="15" customHeight="1">
      <c r="B95" s="19"/>
      <c r="C95" s="19"/>
      <c r="D95" s="9"/>
      <c r="E95" s="19"/>
      <c r="F95" s="19"/>
      <c r="G95" s="9"/>
      <c r="H95" s="19"/>
      <c r="I95" s="19"/>
      <c r="J95" s="10"/>
    </row>
    <row r="96" spans="2:10" s="3" customFormat="1" ht="15" customHeight="1">
      <c r="B96" s="18" t="s">
        <v>132</v>
      </c>
      <c r="C96" s="18"/>
      <c r="D96" s="9" t="s">
        <v>133</v>
      </c>
      <c r="E96" s="19"/>
      <c r="F96" s="19"/>
      <c r="G96" s="9"/>
      <c r="H96" s="19"/>
      <c r="I96" s="19"/>
      <c r="J96" s="10"/>
    </row>
    <row r="97" spans="2:10" s="3" customFormat="1" ht="15" customHeight="1">
      <c r="B97" s="17" t="s">
        <v>134</v>
      </c>
      <c r="C97" s="17"/>
      <c r="D97" s="9" t="s">
        <v>135</v>
      </c>
      <c r="E97" s="18"/>
      <c r="F97" s="18"/>
      <c r="G97" s="9"/>
      <c r="H97" s="18"/>
      <c r="I97" s="18"/>
      <c r="J97" s="10"/>
    </row>
    <row r="98" spans="2:10" s="3" customFormat="1" ht="15" customHeight="1">
      <c r="B98" s="18"/>
      <c r="C98" s="18"/>
      <c r="D98" s="9"/>
      <c r="E98" s="18"/>
      <c r="F98" s="18"/>
      <c r="G98" s="9"/>
      <c r="H98" s="18"/>
      <c r="I98" s="18"/>
      <c r="J98" s="10"/>
    </row>
    <row r="99" spans="2:10" s="3" customFormat="1" ht="15" customHeight="1">
      <c r="B99" s="18" t="s">
        <v>136</v>
      </c>
      <c r="C99" s="18"/>
      <c r="D99" s="9" t="s">
        <v>137</v>
      </c>
      <c r="E99" s="18"/>
      <c r="F99" s="18"/>
      <c r="G99" s="9"/>
      <c r="H99" s="18"/>
      <c r="I99" s="18"/>
      <c r="J99" s="10"/>
    </row>
    <row r="100" spans="2:10" s="3" customFormat="1" ht="28.5" customHeight="1">
      <c r="B100" s="17" t="s">
        <v>138</v>
      </c>
      <c r="C100" s="17"/>
      <c r="D100" s="9" t="s">
        <v>139</v>
      </c>
      <c r="E100" s="18"/>
      <c r="F100" s="18"/>
      <c r="G100" s="9"/>
      <c r="H100" s="18"/>
      <c r="I100" s="18"/>
      <c r="J100" s="10"/>
    </row>
    <row r="101" spans="2:10" s="3" customFormat="1" ht="15" customHeight="1">
      <c r="B101" s="18"/>
      <c r="C101" s="18"/>
      <c r="D101" s="9"/>
      <c r="E101" s="18"/>
      <c r="F101" s="18"/>
      <c r="G101" s="10"/>
      <c r="H101" s="18"/>
      <c r="I101" s="18"/>
      <c r="J101" s="10"/>
    </row>
    <row r="102" spans="2:10" s="3" customFormat="1" ht="15" customHeight="1">
      <c r="B102" s="18" t="s">
        <v>140</v>
      </c>
      <c r="C102" s="18"/>
      <c r="D102" s="9" t="s">
        <v>141</v>
      </c>
      <c r="E102" s="18"/>
      <c r="F102" s="18"/>
      <c r="G102" s="9"/>
      <c r="H102" s="18"/>
      <c r="I102" s="18"/>
      <c r="J102" s="10"/>
    </row>
    <row r="103" spans="2:10" s="3" customFormat="1" ht="15" customHeight="1">
      <c r="B103" s="17" t="s">
        <v>142</v>
      </c>
      <c r="C103" s="17"/>
      <c r="D103" s="9" t="s">
        <v>143</v>
      </c>
      <c r="E103" s="18"/>
      <c r="F103" s="18"/>
      <c r="G103" s="9"/>
      <c r="H103" s="18"/>
      <c r="I103" s="18"/>
      <c r="J103" s="10"/>
    </row>
    <row r="104" spans="2:10" s="3" customFormat="1" ht="15" customHeight="1">
      <c r="B104" s="18"/>
      <c r="C104" s="18"/>
      <c r="D104" s="9"/>
      <c r="E104" s="18"/>
      <c r="F104" s="18"/>
      <c r="G104" s="10"/>
      <c r="H104" s="18"/>
      <c r="I104" s="18"/>
      <c r="J104" s="10"/>
    </row>
    <row r="105" spans="2:10" s="3" customFormat="1" ht="42" customHeight="1">
      <c r="B105" s="17" t="s">
        <v>144</v>
      </c>
      <c r="C105" s="17"/>
      <c r="D105" s="9" t="s">
        <v>145</v>
      </c>
      <c r="E105" s="18"/>
      <c r="F105" s="18"/>
      <c r="G105" s="9"/>
      <c r="H105" s="18"/>
      <c r="I105" s="18"/>
      <c r="J105" s="10"/>
    </row>
    <row r="106" spans="2:10" s="3" customFormat="1" ht="15" customHeight="1">
      <c r="B106" s="17" t="s">
        <v>146</v>
      </c>
      <c r="C106" s="17"/>
      <c r="D106" s="9" t="s">
        <v>147</v>
      </c>
      <c r="E106" s="18"/>
      <c r="F106" s="18"/>
      <c r="G106" s="9"/>
      <c r="H106" s="18"/>
      <c r="I106" s="18"/>
      <c r="J106" s="10"/>
    </row>
    <row r="107" spans="2:10" s="3" customFormat="1" ht="15" customHeight="1">
      <c r="B107" s="18"/>
      <c r="C107" s="18"/>
      <c r="D107" s="9"/>
      <c r="E107" s="18"/>
      <c r="F107" s="18"/>
      <c r="G107" s="9"/>
      <c r="H107" s="18"/>
      <c r="I107" s="18"/>
      <c r="J107" s="10"/>
    </row>
    <row r="108" spans="2:10" s="3" customFormat="1" ht="28.5" customHeight="1">
      <c r="B108" s="17" t="s">
        <v>148</v>
      </c>
      <c r="C108" s="17"/>
      <c r="D108" s="11">
        <v>2</v>
      </c>
      <c r="E108" s="18"/>
      <c r="F108" s="18"/>
      <c r="G108" s="9"/>
      <c r="H108" s="18"/>
      <c r="I108" s="18"/>
      <c r="J108" s="10"/>
    </row>
    <row r="109" spans="2:10" s="3" customFormat="1" ht="15" customHeight="1">
      <c r="B109" s="17" t="s">
        <v>146</v>
      </c>
      <c r="C109" s="17"/>
      <c r="D109" s="9" t="s">
        <v>149</v>
      </c>
      <c r="E109" s="18"/>
      <c r="F109" s="18"/>
      <c r="G109" s="9"/>
      <c r="H109" s="18"/>
      <c r="I109" s="18"/>
      <c r="J109" s="10"/>
    </row>
    <row r="110" spans="2:10" s="3" customFormat="1" ht="15" customHeight="1">
      <c r="B110" s="19"/>
      <c r="C110" s="19"/>
      <c r="D110" s="9"/>
      <c r="E110" s="19"/>
      <c r="F110" s="19"/>
      <c r="G110" s="10"/>
      <c r="H110" s="19"/>
      <c r="I110" s="19"/>
      <c r="J110" s="10"/>
    </row>
    <row r="111" spans="2:10" s="3" customFormat="1" ht="15" customHeight="1">
      <c r="B111" s="12"/>
      <c r="C111" s="12"/>
      <c r="D111" s="14"/>
      <c r="E111" s="12"/>
      <c r="F111" s="12"/>
      <c r="G111" s="12"/>
      <c r="H111" s="12"/>
      <c r="I111" s="12"/>
      <c r="J111" s="12"/>
    </row>
    <row r="112" spans="2:10" s="3" customFormat="1" ht="15" customHeight="1">
      <c r="B112" s="12"/>
      <c r="C112" s="12"/>
      <c r="D112" s="14"/>
      <c r="E112" s="12"/>
      <c r="F112" s="12"/>
      <c r="G112" s="12"/>
      <c r="H112" s="12"/>
      <c r="I112" s="12"/>
      <c r="J112" s="12"/>
    </row>
    <row r="113" spans="2:10" s="3" customFormat="1" ht="55.5" customHeight="1">
      <c r="B113" s="15" t="s">
        <v>150</v>
      </c>
      <c r="C113" s="15"/>
      <c r="D113" s="15"/>
      <c r="E113" s="15"/>
      <c r="F113" s="15"/>
      <c r="G113" s="15"/>
      <c r="H113" s="15"/>
      <c r="I113" s="15"/>
      <c r="J113" s="15"/>
    </row>
    <row r="114" spans="2:10" s="3" customFormat="1" ht="69" customHeight="1">
      <c r="B114" s="16" t="s">
        <v>151</v>
      </c>
      <c r="C114" s="16"/>
      <c r="D114" s="16"/>
      <c r="E114" s="16"/>
      <c r="F114" s="16"/>
      <c r="G114" s="16"/>
      <c r="H114" s="16"/>
      <c r="I114" s="16"/>
      <c r="J114" s="16"/>
    </row>
  </sheetData>
  <sheetProtection/>
  <mergeCells count="246">
    <mergeCell ref="G2:J2"/>
    <mergeCell ref="B3:J3"/>
    <mergeCell ref="G4:J4"/>
    <mergeCell ref="H5:J5"/>
    <mergeCell ref="B6:J6"/>
    <mergeCell ref="B7:C7"/>
    <mergeCell ref="D7:E7"/>
    <mergeCell ref="F7:G7"/>
    <mergeCell ref="H7:J7"/>
    <mergeCell ref="B8:C8"/>
    <mergeCell ref="D8:E8"/>
    <mergeCell ref="F8:G8"/>
    <mergeCell ref="H8:J8"/>
    <mergeCell ref="B9:C9"/>
    <mergeCell ref="D9:E9"/>
    <mergeCell ref="F9:G9"/>
    <mergeCell ref="H9:J9"/>
    <mergeCell ref="B11:J11"/>
    <mergeCell ref="B13:E13"/>
    <mergeCell ref="F13:J13"/>
    <mergeCell ref="B14:E14"/>
    <mergeCell ref="F14:J14"/>
    <mergeCell ref="B15:E15"/>
    <mergeCell ref="F15:J15"/>
    <mergeCell ref="B17:J17"/>
    <mergeCell ref="B19:F19"/>
    <mergeCell ref="H19:J19"/>
    <mergeCell ref="B20:F20"/>
    <mergeCell ref="H20:J20"/>
    <mergeCell ref="B21:F21"/>
    <mergeCell ref="H21:J21"/>
    <mergeCell ref="B22:F22"/>
    <mergeCell ref="H22:J22"/>
    <mergeCell ref="B23:F23"/>
    <mergeCell ref="H23:J23"/>
    <mergeCell ref="B24:F24"/>
    <mergeCell ref="H24:J24"/>
    <mergeCell ref="B25:F25"/>
    <mergeCell ref="H25:J25"/>
    <mergeCell ref="B26:F26"/>
    <mergeCell ref="H26:J26"/>
    <mergeCell ref="B27:F27"/>
    <mergeCell ref="H27:J27"/>
    <mergeCell ref="B28:F28"/>
    <mergeCell ref="H28:J28"/>
    <mergeCell ref="B29:F29"/>
    <mergeCell ref="H29:J29"/>
    <mergeCell ref="B30:F30"/>
    <mergeCell ref="H30:J30"/>
    <mergeCell ref="B31:F31"/>
    <mergeCell ref="H31:J31"/>
    <mergeCell ref="B32:F32"/>
    <mergeCell ref="H32:J32"/>
    <mergeCell ref="B33:F33"/>
    <mergeCell ref="H33:J33"/>
    <mergeCell ref="B34:F34"/>
    <mergeCell ref="H34:J34"/>
    <mergeCell ref="B35:F35"/>
    <mergeCell ref="H35:J35"/>
    <mergeCell ref="B36:F36"/>
    <mergeCell ref="H36:J36"/>
    <mergeCell ref="B37:F37"/>
    <mergeCell ref="H37:J37"/>
    <mergeCell ref="B38:F38"/>
    <mergeCell ref="H38:J38"/>
    <mergeCell ref="B39:F39"/>
    <mergeCell ref="H39:J39"/>
    <mergeCell ref="B40:F40"/>
    <mergeCell ref="H40:J40"/>
    <mergeCell ref="B41:F41"/>
    <mergeCell ref="H41:J41"/>
    <mergeCell ref="B42:F42"/>
    <mergeCell ref="H42:J42"/>
    <mergeCell ref="B43:F43"/>
    <mergeCell ref="H43:J43"/>
    <mergeCell ref="B44:F44"/>
    <mergeCell ref="H44:J44"/>
    <mergeCell ref="B45:F45"/>
    <mergeCell ref="H45:J45"/>
    <mergeCell ref="B46:F46"/>
    <mergeCell ref="H46:J46"/>
    <mergeCell ref="B47:F47"/>
    <mergeCell ref="H47:J47"/>
    <mergeCell ref="B48:F48"/>
    <mergeCell ref="H48:J48"/>
    <mergeCell ref="B49:F49"/>
    <mergeCell ref="H49:J49"/>
    <mergeCell ref="B50:F50"/>
    <mergeCell ref="H50:J50"/>
    <mergeCell ref="B51:F51"/>
    <mergeCell ref="H51:J51"/>
    <mergeCell ref="B52:F52"/>
    <mergeCell ref="H52:J52"/>
    <mergeCell ref="B53:F53"/>
    <mergeCell ref="H53:J53"/>
    <mergeCell ref="B54:F54"/>
    <mergeCell ref="H54:J54"/>
    <mergeCell ref="B55:F55"/>
    <mergeCell ref="H55:J55"/>
    <mergeCell ref="B56:F56"/>
    <mergeCell ref="H56:J56"/>
    <mergeCell ref="B57:F57"/>
    <mergeCell ref="H57:J57"/>
    <mergeCell ref="B58:F58"/>
    <mergeCell ref="H58:J58"/>
    <mergeCell ref="B59:F59"/>
    <mergeCell ref="H59:J59"/>
    <mergeCell ref="B60:F60"/>
    <mergeCell ref="H60:J60"/>
    <mergeCell ref="B61:F61"/>
    <mergeCell ref="H61:J61"/>
    <mergeCell ref="B62:F62"/>
    <mergeCell ref="H62:J62"/>
    <mergeCell ref="B63:F63"/>
    <mergeCell ref="H63:J63"/>
    <mergeCell ref="B64:F64"/>
    <mergeCell ref="H64:J64"/>
    <mergeCell ref="B65:F65"/>
    <mergeCell ref="H65:J65"/>
    <mergeCell ref="B66:F66"/>
    <mergeCell ref="H66:J66"/>
    <mergeCell ref="B67:F67"/>
    <mergeCell ref="H67:J67"/>
    <mergeCell ref="B69:J69"/>
    <mergeCell ref="B71:C72"/>
    <mergeCell ref="D71:D72"/>
    <mergeCell ref="E71:F72"/>
    <mergeCell ref="G71:G72"/>
    <mergeCell ref="H71:J71"/>
    <mergeCell ref="H72:I72"/>
    <mergeCell ref="B73:C73"/>
    <mergeCell ref="E73:F73"/>
    <mergeCell ref="H73:I73"/>
    <mergeCell ref="B74:C74"/>
    <mergeCell ref="E74:F74"/>
    <mergeCell ref="H74:I74"/>
    <mergeCell ref="B75:C75"/>
    <mergeCell ref="E75:F75"/>
    <mergeCell ref="H75:I75"/>
    <mergeCell ref="B76:C76"/>
    <mergeCell ref="E76:F76"/>
    <mergeCell ref="H76:I76"/>
    <mergeCell ref="B77:C77"/>
    <mergeCell ref="E77:F77"/>
    <mergeCell ref="H77:I77"/>
    <mergeCell ref="B78:C78"/>
    <mergeCell ref="E78:F78"/>
    <mergeCell ref="H78:I78"/>
    <mergeCell ref="B79:C79"/>
    <mergeCell ref="E79:F79"/>
    <mergeCell ref="H79:I79"/>
    <mergeCell ref="B80:C80"/>
    <mergeCell ref="E80:F80"/>
    <mergeCell ref="H80:I80"/>
    <mergeCell ref="B81:C81"/>
    <mergeCell ref="E81:F81"/>
    <mergeCell ref="H81:I81"/>
    <mergeCell ref="B82:C82"/>
    <mergeCell ref="E82:F82"/>
    <mergeCell ref="H82:I82"/>
    <mergeCell ref="B83:C83"/>
    <mergeCell ref="E83:F83"/>
    <mergeCell ref="H83:I83"/>
    <mergeCell ref="B84:C84"/>
    <mergeCell ref="E84:F84"/>
    <mergeCell ref="H84:I84"/>
    <mergeCell ref="B85:C85"/>
    <mergeCell ref="E85:F85"/>
    <mergeCell ref="H85:I85"/>
    <mergeCell ref="B86:C86"/>
    <mergeCell ref="E86:F86"/>
    <mergeCell ref="H86:I86"/>
    <mergeCell ref="B87:C87"/>
    <mergeCell ref="E87:F87"/>
    <mergeCell ref="H87:I87"/>
    <mergeCell ref="B88:C88"/>
    <mergeCell ref="E88:F88"/>
    <mergeCell ref="H88:I88"/>
    <mergeCell ref="B89:C89"/>
    <mergeCell ref="E89:F89"/>
    <mergeCell ref="H89:I89"/>
    <mergeCell ref="B90:C90"/>
    <mergeCell ref="E90:F90"/>
    <mergeCell ref="H90:I90"/>
    <mergeCell ref="B91:C91"/>
    <mergeCell ref="E91:F91"/>
    <mergeCell ref="H91:I91"/>
    <mergeCell ref="B92:C92"/>
    <mergeCell ref="E92:F92"/>
    <mergeCell ref="H92:I92"/>
    <mergeCell ref="B93:C93"/>
    <mergeCell ref="E93:F93"/>
    <mergeCell ref="H93:I93"/>
    <mergeCell ref="B94:C94"/>
    <mergeCell ref="E94:F94"/>
    <mergeCell ref="H94:I94"/>
    <mergeCell ref="B95:C95"/>
    <mergeCell ref="E95:F95"/>
    <mergeCell ref="H95:I95"/>
    <mergeCell ref="B96:C96"/>
    <mergeCell ref="E96:F96"/>
    <mergeCell ref="H96:I96"/>
    <mergeCell ref="B97:C97"/>
    <mergeCell ref="E97:F97"/>
    <mergeCell ref="H97:I97"/>
    <mergeCell ref="B98:C98"/>
    <mergeCell ref="E98:F98"/>
    <mergeCell ref="H98:I98"/>
    <mergeCell ref="B99:C99"/>
    <mergeCell ref="E99:F99"/>
    <mergeCell ref="H99:I99"/>
    <mergeCell ref="B100:C100"/>
    <mergeCell ref="E100:F100"/>
    <mergeCell ref="H100:I100"/>
    <mergeCell ref="B101:C101"/>
    <mergeCell ref="E101:F101"/>
    <mergeCell ref="H101:I101"/>
    <mergeCell ref="B102:C102"/>
    <mergeCell ref="E102:F102"/>
    <mergeCell ref="H102:I102"/>
    <mergeCell ref="B103:C103"/>
    <mergeCell ref="E103:F103"/>
    <mergeCell ref="H103:I103"/>
    <mergeCell ref="B104:C104"/>
    <mergeCell ref="E104:F104"/>
    <mergeCell ref="H104:I104"/>
    <mergeCell ref="B105:C105"/>
    <mergeCell ref="E105:F105"/>
    <mergeCell ref="H105:I105"/>
    <mergeCell ref="B106:C106"/>
    <mergeCell ref="E106:F106"/>
    <mergeCell ref="H106:I106"/>
    <mergeCell ref="B107:C107"/>
    <mergeCell ref="E107:F107"/>
    <mergeCell ref="H107:I107"/>
    <mergeCell ref="B108:C108"/>
    <mergeCell ref="E108:F108"/>
    <mergeCell ref="H108:I108"/>
    <mergeCell ref="B113:J113"/>
    <mergeCell ref="B114:J114"/>
    <mergeCell ref="B109:C109"/>
    <mergeCell ref="E109:F109"/>
    <mergeCell ref="H109:I109"/>
    <mergeCell ref="B110:C110"/>
    <mergeCell ref="E110:F110"/>
    <mergeCell ref="H110:I11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 Стрельникова</cp:lastModifiedBy>
  <cp:lastPrinted>2017-07-05T12:00:44Z</cp:lastPrinted>
  <dcterms:created xsi:type="dcterms:W3CDTF">2017-07-05T12:00:44Z</dcterms:created>
  <dcterms:modified xsi:type="dcterms:W3CDTF">2017-07-11T09:05:38Z</dcterms:modified>
  <cp:category/>
  <cp:version/>
  <cp:contentType/>
  <cp:contentStatus/>
  <cp:revision>1</cp:revision>
</cp:coreProperties>
</file>