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<sst xmlns="http://schemas.openxmlformats.org/spreadsheetml/2006/main" count="64" uniqueCount="60">
  <si>
    <t>Расчет собственных средств управляющей компании инвестиционных фондов,</t>
  </si>
  <si>
    <t>паевых инвестиционных фондов и негосударственных пенсионных фондов</t>
  </si>
  <si>
    <t>Код формы по ОКУД 0420514</t>
  </si>
  <si>
    <t>Раздел I. Реквизиты управляющей компании</t>
  </si>
  <si>
    <t>Полное наименование управляющей компании</t>
  </si>
  <si>
    <t>Номер лицензии управляющей компании</t>
  </si>
  <si>
    <t>Общество с ограниченной ответственностью "АктивФинансМенеджмент"</t>
  </si>
  <si>
    <t>21-000-1-00083</t>
  </si>
  <si>
    <t>Раздел II. Параметры расчета собственных средств</t>
  </si>
  <si>
    <t>Текущая отчетная дата</t>
  </si>
  <si>
    <t>Предыдущая отчетная дата</t>
  </si>
  <si>
    <t>Раздел III. Расчет собственных средств</t>
  </si>
  <si>
    <t>Наименование показателя</t>
  </si>
  <si>
    <t>Код строки</t>
  </si>
  <si>
    <t>Сумма (стоимость, величина) на текущую отчетную дату</t>
  </si>
  <si>
    <t>Сумма (стоимость, величина) на предыдущую отчетную дату</t>
  </si>
  <si>
    <t>Подраздел "Активы, принятые к расчету собственных средств"</t>
  </si>
  <si>
    <t>Денежные средства - всего</t>
  </si>
  <si>
    <t>в том числе:</t>
  </si>
  <si>
    <t>01.01</t>
  </si>
  <si>
    <t>на счетах в кредитных организациях</t>
  </si>
  <si>
    <t>на счетах по депозиту в кредитных организациях</t>
  </si>
  <si>
    <t>01.02</t>
  </si>
  <si>
    <t>Ценные бумаги - всего</t>
  </si>
  <si>
    <t>02.01</t>
  </si>
  <si>
    <t>облигации - всего</t>
  </si>
  <si>
    <t>02.01.01</t>
  </si>
  <si>
    <t>облигации российских хозяйственных обществ</t>
  </si>
  <si>
    <t>государственные ценные бумаги Российской Федерации</t>
  </si>
  <si>
    <t>02.01.02</t>
  </si>
  <si>
    <t>государственные ценные бумаги субъектов Российской Федерации</t>
  </si>
  <si>
    <t>02.01.03</t>
  </si>
  <si>
    <t>муниципальные ценные бумаги</t>
  </si>
  <si>
    <t>02.01.04</t>
  </si>
  <si>
    <t>облигации иностранных коммерческих организаций</t>
  </si>
  <si>
    <t>02.01.05</t>
  </si>
  <si>
    <t>облигации иностранных государств</t>
  </si>
  <si>
    <t>02.01.06</t>
  </si>
  <si>
    <t>облигации международных финансовых организаций</t>
  </si>
  <si>
    <t>02.01.07</t>
  </si>
  <si>
    <t>акции - всего</t>
  </si>
  <si>
    <t>02.02</t>
  </si>
  <si>
    <t>02.02.01</t>
  </si>
  <si>
    <t>российских акционерных обществ</t>
  </si>
  <si>
    <t>иностранных акционерных обществ</t>
  </si>
  <si>
    <t>02.02.02</t>
  </si>
  <si>
    <t>Недвижимое имущество</t>
  </si>
  <si>
    <t>Дебиторская задолженность</t>
  </si>
  <si>
    <t>Общая стоимость активов (сумма строк 01+02+03+04)</t>
  </si>
  <si>
    <t>Подраздел "Обязательства"</t>
  </si>
  <si>
    <t>Общая величина обязательств</t>
  </si>
  <si>
    <t>Подраздел "Размер собственных средств"</t>
  </si>
  <si>
    <t>Размер собственных средств (разность строк 05-06)</t>
  </si>
  <si>
    <t>Минимальный размер собственных средств</t>
  </si>
  <si>
    <t>Указание на соответствие размера собственных средств управляющей компании требованиям к минимальному размеру собственных средств(СООТВЕТСТВУЕТ/НЕ СООТВЕТСТВУЕТ)</t>
  </si>
  <si>
    <t>СООТВЕТСТВУЕТ</t>
  </si>
  <si>
    <t>(подпись)</t>
  </si>
  <si>
    <t>Ежемесячная</t>
  </si>
  <si>
    <t xml:space="preserve">Директор </t>
  </si>
  <si>
    <t xml:space="preserve">  /В.В. Жуков/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</si>
</sst>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"/>
    <numFmt numFmtId="165" formatCode="0.0"/>
  </numFmts>
  <fonts count="49">
    <font>
      <sz val="8"/>
      <name val="Arial"/>
      <family val="2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Times New Roman"/>
      <family val="1"/>
    </font>
    <font>
      <sz val="9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8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wrapText="1"/>
    </xf>
    <xf numFmtId="0" fontId="1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/>
    </xf>
    <xf numFmtId="1" fontId="6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NumberFormat="1" applyFont="1" applyAlignment="1">
      <alignment horizontal="left" wrapText="1"/>
    </xf>
    <xf numFmtId="164" fontId="6" fillId="33" borderId="10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NumberFormat="1" applyFont="1" applyAlignment="1">
      <alignment horizontal="right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left"/>
    </xf>
    <xf numFmtId="14" fontId="6" fillId="0" borderId="12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14" fontId="6" fillId="0" borderId="1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6" fillId="0" borderId="14" xfId="0" applyNumberFormat="1" applyFont="1" applyBorder="1" applyAlignment="1">
      <alignment horizontal="left"/>
    </xf>
    <xf numFmtId="4" fontId="6" fillId="0" borderId="10" xfId="0" applyNumberFormat="1" applyFont="1" applyBorder="1" applyAlignment="1">
      <alignment horizontal="left"/>
    </xf>
    <xf numFmtId="0" fontId="6" fillId="0" borderId="15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 horizontal="left"/>
    </xf>
    <xf numFmtId="0" fontId="6" fillId="0" borderId="16" xfId="0" applyNumberFormat="1" applyFont="1" applyBorder="1" applyAlignment="1">
      <alignment horizontal="left"/>
    </xf>
    <xf numFmtId="0" fontId="6" fillId="0" borderId="18" xfId="0" applyNumberFormat="1" applyFont="1" applyBorder="1" applyAlignment="1">
      <alignment horizontal="left"/>
    </xf>
    <xf numFmtId="4" fontId="6" fillId="33" borderId="10" xfId="0" applyNumberFormat="1" applyFont="1" applyFill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4" fontId="6" fillId="33" borderId="14" xfId="0" applyNumberFormat="1" applyFont="1" applyFill="1" applyBorder="1" applyAlignment="1">
      <alignment horizontal="right"/>
    </xf>
    <xf numFmtId="0" fontId="6" fillId="33" borderId="17" xfId="0" applyNumberFormat="1" applyFont="1" applyFill="1" applyBorder="1" applyAlignment="1">
      <alignment horizontal="right"/>
    </xf>
    <xf numFmtId="0" fontId="6" fillId="33" borderId="16" xfId="0" applyNumberFormat="1" applyFont="1" applyFill="1" applyBorder="1" applyAlignment="1">
      <alignment horizontal="right"/>
    </xf>
    <xf numFmtId="4" fontId="6" fillId="0" borderId="14" xfId="0" applyNumberFormat="1" applyFont="1" applyBorder="1" applyAlignment="1">
      <alignment horizontal="right"/>
    </xf>
    <xf numFmtId="4" fontId="6" fillId="0" borderId="17" xfId="0" applyNumberFormat="1" applyFont="1" applyBorder="1" applyAlignment="1">
      <alignment horizontal="right"/>
    </xf>
    <xf numFmtId="4" fontId="6" fillId="0" borderId="16" xfId="0" applyNumberFormat="1" applyFont="1" applyBorder="1" applyAlignment="1">
      <alignment horizontal="right"/>
    </xf>
    <xf numFmtId="0" fontId="6" fillId="0" borderId="19" xfId="0" applyNumberFormat="1" applyFont="1" applyBorder="1" applyAlignment="1">
      <alignment horizontal="left"/>
    </xf>
    <xf numFmtId="4" fontId="6" fillId="33" borderId="17" xfId="0" applyNumberFormat="1" applyFont="1" applyFill="1" applyBorder="1" applyAlignment="1">
      <alignment horizontal="right"/>
    </xf>
    <xf numFmtId="4" fontId="6" fillId="33" borderId="16" xfId="0" applyNumberFormat="1" applyFont="1" applyFill="1" applyBorder="1" applyAlignment="1">
      <alignment horizontal="right"/>
    </xf>
    <xf numFmtId="0" fontId="6" fillId="0" borderId="18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left" wrapText="1"/>
    </xf>
    <xf numFmtId="0" fontId="6" fillId="33" borderId="10" xfId="0" applyNumberFormat="1" applyFont="1" applyFill="1" applyBorder="1" applyAlignment="1">
      <alignment horizontal="right"/>
    </xf>
    <xf numFmtId="4" fontId="10" fillId="0" borderId="12" xfId="0" applyNumberFormat="1" applyFont="1" applyBorder="1" applyAlignment="1">
      <alignment horizontal="right"/>
    </xf>
    <xf numFmtId="4" fontId="10" fillId="0" borderId="20" xfId="0" applyNumberFormat="1" applyFont="1" applyBorder="1" applyAlignment="1">
      <alignment horizontal="right"/>
    </xf>
    <xf numFmtId="0" fontId="6" fillId="33" borderId="10" xfId="0" applyNumberFormat="1" applyFont="1" applyFill="1" applyBorder="1" applyAlignment="1">
      <alignment horizontal="left"/>
    </xf>
    <xf numFmtId="0" fontId="4" fillId="0" borderId="10" xfId="0" applyNumberFormat="1" applyFont="1" applyBorder="1" applyAlignment="1">
      <alignment horizontal="left" wrapText="1"/>
    </xf>
    <xf numFmtId="0" fontId="9" fillId="0" borderId="21" xfId="0" applyNumberFormat="1" applyFont="1" applyBorder="1" applyAlignment="1">
      <alignment horizontal="center"/>
    </xf>
    <xf numFmtId="0" fontId="9" fillId="0" borderId="22" xfId="0" applyNumberFormat="1" applyFont="1" applyBorder="1" applyAlignment="1">
      <alignment horizontal="center"/>
    </xf>
    <xf numFmtId="0" fontId="4" fillId="33" borderId="10" xfId="0" applyNumberFormat="1" applyFont="1" applyFill="1" applyBorder="1" applyAlignment="1">
      <alignment horizontal="center"/>
    </xf>
    <xf numFmtId="0" fontId="8" fillId="33" borderId="13" xfId="0" applyFont="1" applyFill="1" applyBorder="1" applyAlignment="1">
      <alignment horizontal="left"/>
    </xf>
    <xf numFmtId="4" fontId="6" fillId="33" borderId="12" xfId="0" applyNumberFormat="1" applyFont="1" applyFill="1" applyBorder="1" applyAlignment="1">
      <alignment horizontal="right"/>
    </xf>
    <xf numFmtId="4" fontId="6" fillId="33" borderId="20" xfId="0" applyNumberFormat="1" applyFont="1" applyFill="1" applyBorder="1" applyAlignment="1">
      <alignment horizontal="right"/>
    </xf>
    <xf numFmtId="0" fontId="4" fillId="0" borderId="10" xfId="0" applyNumberFormat="1" applyFont="1" applyBorder="1" applyAlignment="1">
      <alignment horizontal="left"/>
    </xf>
    <xf numFmtId="0" fontId="6" fillId="33" borderId="14" xfId="0" applyNumberFormat="1" applyFont="1" applyFill="1" applyBorder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I54"/>
  <sheetViews>
    <sheetView tabSelected="1" zoomScalePageLayoutView="0" workbookViewId="0" topLeftCell="A36">
      <selection activeCell="E48" sqref="E48:I48"/>
    </sheetView>
  </sheetViews>
  <sheetFormatPr defaultColWidth="10.66015625" defaultRowHeight="11.25"/>
  <cols>
    <col min="1" max="1" width="7.5" style="1" customWidth="1"/>
    <col min="2" max="2" width="42.16015625" style="2" customWidth="1"/>
    <col min="3" max="4" width="19.16015625" style="1" customWidth="1"/>
    <col min="5" max="5" width="18" style="1" customWidth="1"/>
    <col min="6" max="6" width="19.16015625" style="1" customWidth="1"/>
    <col min="7" max="7" width="15.66015625" style="1" customWidth="1"/>
    <col min="8" max="8" width="16" style="1" customWidth="1"/>
    <col min="9" max="9" width="15" style="1" customWidth="1"/>
    <col min="10" max="10" width="16.33203125" style="1" customWidth="1"/>
    <col min="11" max="11" width="15.66015625" style="1" customWidth="1"/>
    <col min="12" max="12" width="16" style="1" customWidth="1"/>
    <col min="13" max="13" width="14.66015625" style="1" customWidth="1"/>
    <col min="14" max="14" width="16.66015625" style="1" customWidth="1"/>
  </cols>
  <sheetData>
    <row r="2" s="4" customFormat="1" ht="20.25" customHeight="1">
      <c r="C2" s="5" t="s">
        <v>0</v>
      </c>
    </row>
    <row r="3" s="4" customFormat="1" ht="20.25" customHeight="1">
      <c r="C3" s="5" t="s">
        <v>1</v>
      </c>
    </row>
    <row r="4" spans="8:9" ht="11.25" customHeight="1">
      <c r="H4" s="18" t="s">
        <v>2</v>
      </c>
      <c r="I4" s="18"/>
    </row>
    <row r="5" s="1" customFormat="1" ht="11.25" customHeight="1">
      <c r="I5" s="3" t="s">
        <v>57</v>
      </c>
    </row>
    <row r="6" s="6" customFormat="1" ht="12.75" customHeight="1">
      <c r="A6" s="6" t="s">
        <v>3</v>
      </c>
    </row>
    <row r="7" spans="1:9" s="7" customFormat="1" ht="30.75" customHeight="1">
      <c r="A7" s="19" t="s">
        <v>4</v>
      </c>
      <c r="B7" s="19"/>
      <c r="C7" s="19"/>
      <c r="D7" s="19"/>
      <c r="E7" s="19"/>
      <c r="F7" s="20" t="s">
        <v>5</v>
      </c>
      <c r="G7" s="20"/>
      <c r="H7" s="20"/>
      <c r="I7" s="20"/>
    </row>
    <row r="8" spans="1:9" s="8" customFormat="1" ht="15.75" customHeight="1">
      <c r="A8" s="21">
        <v>1</v>
      </c>
      <c r="B8" s="21"/>
      <c r="C8" s="21"/>
      <c r="D8" s="21"/>
      <c r="E8" s="21"/>
      <c r="F8" s="22">
        <v>2</v>
      </c>
      <c r="G8" s="22"/>
      <c r="H8" s="22"/>
      <c r="I8" s="22"/>
    </row>
    <row r="9" spans="1:9" s="8" customFormat="1" ht="15.75" customHeight="1">
      <c r="A9" s="23" t="s">
        <v>6</v>
      </c>
      <c r="B9" s="23"/>
      <c r="C9" s="23"/>
      <c r="D9" s="23"/>
      <c r="E9" s="23"/>
      <c r="F9" s="23" t="s">
        <v>7</v>
      </c>
      <c r="G9" s="23"/>
      <c r="H9" s="23"/>
      <c r="I9" s="23"/>
    </row>
    <row r="10" s="8" customFormat="1" ht="12.75" customHeight="1"/>
    <row r="11" s="6" customFormat="1" ht="12.75" customHeight="1">
      <c r="A11" s="6" t="s">
        <v>8</v>
      </c>
    </row>
    <row r="12" spans="1:9" s="7" customFormat="1" ht="24.75" customHeight="1">
      <c r="A12" s="19" t="s">
        <v>9</v>
      </c>
      <c r="B12" s="19"/>
      <c r="C12" s="19"/>
      <c r="D12" s="19"/>
      <c r="E12" s="20" t="s">
        <v>10</v>
      </c>
      <c r="F12" s="20"/>
      <c r="G12" s="20"/>
      <c r="H12" s="20"/>
      <c r="I12" s="20"/>
    </row>
    <row r="13" spans="1:9" s="8" customFormat="1" ht="15.75" customHeight="1">
      <c r="A13" s="21">
        <v>1</v>
      </c>
      <c r="B13" s="21"/>
      <c r="C13" s="21"/>
      <c r="D13" s="21"/>
      <c r="E13" s="22">
        <v>2</v>
      </c>
      <c r="F13" s="22"/>
      <c r="G13" s="22"/>
      <c r="H13" s="22"/>
      <c r="I13" s="22"/>
    </row>
    <row r="14" spans="1:9" s="8" customFormat="1" ht="15.75" customHeight="1">
      <c r="A14" s="24">
        <v>44561</v>
      </c>
      <c r="B14" s="25"/>
      <c r="C14" s="25"/>
      <c r="D14" s="25"/>
      <c r="E14" s="26">
        <v>44530</v>
      </c>
      <c r="F14" s="27"/>
      <c r="G14" s="27"/>
      <c r="H14" s="27"/>
      <c r="I14" s="27"/>
    </row>
    <row r="15" s="8" customFormat="1" ht="12.75" customHeight="1"/>
    <row r="16" s="6" customFormat="1" ht="12.75" customHeight="1">
      <c r="A16" s="6" t="s">
        <v>11</v>
      </c>
    </row>
    <row r="17" spans="1:9" s="6" customFormat="1" ht="78.75" customHeight="1">
      <c r="A17" s="28" t="s">
        <v>12</v>
      </c>
      <c r="B17" s="28"/>
      <c r="C17" s="28"/>
      <c r="D17" s="28"/>
      <c r="E17" s="10" t="s">
        <v>13</v>
      </c>
      <c r="F17" s="20" t="s">
        <v>14</v>
      </c>
      <c r="G17" s="20"/>
      <c r="H17" s="20" t="s">
        <v>15</v>
      </c>
      <c r="I17" s="20"/>
    </row>
    <row r="18" spans="1:9" s="8" customFormat="1" ht="15.75" customHeight="1">
      <c r="A18" s="22">
        <v>1</v>
      </c>
      <c r="B18" s="22"/>
      <c r="C18" s="22"/>
      <c r="D18" s="22"/>
      <c r="E18" s="9">
        <v>2</v>
      </c>
      <c r="F18" s="22">
        <v>3</v>
      </c>
      <c r="G18" s="22"/>
      <c r="H18" s="22">
        <v>4</v>
      </c>
      <c r="I18" s="22"/>
    </row>
    <row r="19" spans="1:9" s="8" customFormat="1" ht="18.75" customHeight="1">
      <c r="A19" s="29" t="s">
        <v>16</v>
      </c>
      <c r="B19" s="29"/>
      <c r="C19" s="29"/>
      <c r="D19" s="29"/>
      <c r="E19" s="29"/>
      <c r="F19" s="29"/>
      <c r="G19" s="29"/>
      <c r="H19" s="30"/>
      <c r="I19" s="30"/>
    </row>
    <row r="20" spans="1:9" s="8" customFormat="1" ht="15.75" customHeight="1">
      <c r="A20" s="31" t="s">
        <v>17</v>
      </c>
      <c r="B20" s="31"/>
      <c r="C20" s="31"/>
      <c r="D20" s="31"/>
      <c r="E20" s="12">
        <v>1</v>
      </c>
      <c r="F20" s="38">
        <f>F21+F23</f>
        <v>15034687.07</v>
      </c>
      <c r="G20" s="38"/>
      <c r="H20" s="32"/>
      <c r="I20" s="32"/>
    </row>
    <row r="21" spans="1:9" s="8" customFormat="1" ht="15.75" customHeight="1">
      <c r="A21" s="31" t="s">
        <v>18</v>
      </c>
      <c r="B21" s="31"/>
      <c r="C21" s="31"/>
      <c r="D21" s="31"/>
      <c r="E21" s="33" t="s">
        <v>19</v>
      </c>
      <c r="F21" s="63"/>
      <c r="G21" s="63"/>
      <c r="H21" s="31"/>
      <c r="I21" s="31"/>
    </row>
    <row r="22" spans="1:9" s="8" customFormat="1" ht="15.75" customHeight="1">
      <c r="A22" s="37" t="s">
        <v>20</v>
      </c>
      <c r="B22" s="37"/>
      <c r="C22" s="37"/>
      <c r="D22" s="37"/>
      <c r="E22" s="34"/>
      <c r="F22" s="41"/>
      <c r="G22" s="42"/>
      <c r="H22" s="35"/>
      <c r="I22" s="36"/>
    </row>
    <row r="23" spans="1:9" s="8" customFormat="1" ht="15.75" customHeight="1">
      <c r="A23" s="37" t="s">
        <v>21</v>
      </c>
      <c r="B23" s="37"/>
      <c r="C23" s="37"/>
      <c r="D23" s="37"/>
      <c r="E23" s="11" t="s">
        <v>22</v>
      </c>
      <c r="F23" s="38">
        <v>15034687.07</v>
      </c>
      <c r="G23" s="38"/>
      <c r="H23" s="32"/>
      <c r="I23" s="32"/>
    </row>
    <row r="24" spans="1:9" s="8" customFormat="1" ht="15.75" customHeight="1">
      <c r="A24" s="31" t="s">
        <v>23</v>
      </c>
      <c r="B24" s="31"/>
      <c r="C24" s="31"/>
      <c r="D24" s="31"/>
      <c r="E24" s="12">
        <v>2</v>
      </c>
      <c r="F24" s="38">
        <f>F25+F35</f>
        <v>102692619.61</v>
      </c>
      <c r="G24" s="38"/>
      <c r="H24" s="39">
        <f>H25+H35</f>
        <v>101672475.69</v>
      </c>
      <c r="I24" s="39"/>
    </row>
    <row r="25" spans="1:9" s="8" customFormat="1" ht="15.75" customHeight="1">
      <c r="A25" s="31" t="s">
        <v>18</v>
      </c>
      <c r="B25" s="31"/>
      <c r="C25" s="31"/>
      <c r="D25" s="31"/>
      <c r="E25" s="33" t="s">
        <v>24</v>
      </c>
      <c r="F25" s="40">
        <f>F27+F29</f>
        <v>102692619.61</v>
      </c>
      <c r="G25" s="40"/>
      <c r="H25" s="43">
        <f>H27+H29</f>
        <v>101672475.69</v>
      </c>
      <c r="I25" s="43"/>
    </row>
    <row r="26" spans="1:9" s="8" customFormat="1" ht="15.75" customHeight="1">
      <c r="A26" s="46" t="s">
        <v>25</v>
      </c>
      <c r="B26" s="46"/>
      <c r="C26" s="46"/>
      <c r="D26" s="46"/>
      <c r="E26" s="34"/>
      <c r="F26" s="41"/>
      <c r="G26" s="42"/>
      <c r="H26" s="44"/>
      <c r="I26" s="45"/>
    </row>
    <row r="27" spans="1:9" s="8" customFormat="1" ht="15.75" customHeight="1">
      <c r="A27" s="31" t="s">
        <v>18</v>
      </c>
      <c r="B27" s="31"/>
      <c r="C27" s="31"/>
      <c r="D27" s="31"/>
      <c r="E27" s="33" t="s">
        <v>26</v>
      </c>
      <c r="F27" s="40">
        <v>61428149.21</v>
      </c>
      <c r="G27" s="40"/>
      <c r="H27" s="40">
        <v>76560264.29</v>
      </c>
      <c r="I27" s="40"/>
    </row>
    <row r="28" spans="1:9" s="8" customFormat="1" ht="15.75" customHeight="1">
      <c r="A28" s="37" t="s">
        <v>27</v>
      </c>
      <c r="B28" s="37"/>
      <c r="C28" s="37"/>
      <c r="D28" s="37"/>
      <c r="E28" s="34"/>
      <c r="F28" s="47"/>
      <c r="G28" s="48"/>
      <c r="H28" s="47"/>
      <c r="I28" s="48"/>
    </row>
    <row r="29" spans="1:9" s="8" customFormat="1" ht="16.5" customHeight="1">
      <c r="A29" s="49" t="s">
        <v>28</v>
      </c>
      <c r="B29" s="49"/>
      <c r="C29" s="49"/>
      <c r="D29" s="49"/>
      <c r="E29" s="11" t="s">
        <v>29</v>
      </c>
      <c r="F29" s="38">
        <v>41264470.4</v>
      </c>
      <c r="G29" s="38"/>
      <c r="H29" s="38">
        <v>25112211.4</v>
      </c>
      <c r="I29" s="38"/>
    </row>
    <row r="30" spans="1:9" s="8" customFormat="1" ht="16.5" customHeight="1">
      <c r="A30" s="50" t="s">
        <v>30</v>
      </c>
      <c r="B30" s="50"/>
      <c r="C30" s="50"/>
      <c r="D30" s="50"/>
      <c r="E30" s="11" t="s">
        <v>31</v>
      </c>
      <c r="F30" s="38"/>
      <c r="G30" s="38"/>
      <c r="H30" s="39"/>
      <c r="I30" s="39"/>
    </row>
    <row r="31" spans="1:9" s="8" customFormat="1" ht="15.75" customHeight="1">
      <c r="A31" s="23" t="s">
        <v>32</v>
      </c>
      <c r="B31" s="23"/>
      <c r="C31" s="23"/>
      <c r="D31" s="23"/>
      <c r="E31" s="11" t="s">
        <v>33</v>
      </c>
      <c r="F31" s="51"/>
      <c r="G31" s="51"/>
      <c r="H31" s="39"/>
      <c r="I31" s="39"/>
    </row>
    <row r="32" spans="1:9" s="8" customFormat="1" ht="15.75" customHeight="1">
      <c r="A32" s="23" t="s">
        <v>34</v>
      </c>
      <c r="B32" s="23"/>
      <c r="C32" s="23"/>
      <c r="D32" s="23"/>
      <c r="E32" s="11" t="s">
        <v>35</v>
      </c>
      <c r="F32" s="51"/>
      <c r="G32" s="51"/>
      <c r="H32" s="39"/>
      <c r="I32" s="39"/>
    </row>
    <row r="33" spans="1:9" s="8" customFormat="1" ht="15.75" customHeight="1">
      <c r="A33" s="23" t="s">
        <v>36</v>
      </c>
      <c r="B33" s="23"/>
      <c r="C33" s="23"/>
      <c r="D33" s="23"/>
      <c r="E33" s="11" t="s">
        <v>37</v>
      </c>
      <c r="F33" s="51"/>
      <c r="G33" s="51"/>
      <c r="H33" s="39"/>
      <c r="I33" s="39"/>
    </row>
    <row r="34" spans="1:9" s="8" customFormat="1" ht="16.5" customHeight="1">
      <c r="A34" s="50" t="s">
        <v>38</v>
      </c>
      <c r="B34" s="50"/>
      <c r="C34" s="50"/>
      <c r="D34" s="50"/>
      <c r="E34" s="11" t="s">
        <v>39</v>
      </c>
      <c r="F34" s="51"/>
      <c r="G34" s="51"/>
      <c r="H34" s="39"/>
      <c r="I34" s="39"/>
    </row>
    <row r="35" spans="1:9" s="8" customFormat="1" ht="15.75" customHeight="1">
      <c r="A35" s="31" t="s">
        <v>40</v>
      </c>
      <c r="B35" s="31"/>
      <c r="C35" s="31"/>
      <c r="D35" s="31"/>
      <c r="E35" s="11" t="s">
        <v>41</v>
      </c>
      <c r="F35" s="38">
        <f>F36+F38</f>
        <v>0</v>
      </c>
      <c r="G35" s="38"/>
      <c r="H35" s="39">
        <v>0</v>
      </c>
      <c r="I35" s="39"/>
    </row>
    <row r="36" spans="1:9" s="8" customFormat="1" ht="15.75" customHeight="1">
      <c r="A36" s="31" t="s">
        <v>18</v>
      </c>
      <c r="B36" s="31"/>
      <c r="C36" s="31"/>
      <c r="D36" s="31"/>
      <c r="E36" s="33" t="s">
        <v>42</v>
      </c>
      <c r="F36" s="40">
        <v>0</v>
      </c>
      <c r="G36" s="40"/>
      <c r="H36" s="40">
        <v>0</v>
      </c>
      <c r="I36" s="40"/>
    </row>
    <row r="37" spans="1:9" s="8" customFormat="1" ht="15.75" customHeight="1">
      <c r="A37" s="37" t="s">
        <v>43</v>
      </c>
      <c r="B37" s="37"/>
      <c r="C37" s="37"/>
      <c r="D37" s="37"/>
      <c r="E37" s="34"/>
      <c r="F37" s="47"/>
      <c r="G37" s="48"/>
      <c r="H37" s="47"/>
      <c r="I37" s="48"/>
    </row>
    <row r="38" spans="1:9" s="8" customFormat="1" ht="15.75" customHeight="1">
      <c r="A38" s="37" t="s">
        <v>44</v>
      </c>
      <c r="B38" s="37"/>
      <c r="C38" s="37"/>
      <c r="D38" s="37"/>
      <c r="E38" s="11" t="s">
        <v>45</v>
      </c>
      <c r="F38" s="51"/>
      <c r="G38" s="51"/>
      <c r="H38" s="39"/>
      <c r="I38" s="39"/>
    </row>
    <row r="39" spans="1:9" s="8" customFormat="1" ht="15.75" customHeight="1">
      <c r="A39" s="23" t="s">
        <v>46</v>
      </c>
      <c r="B39" s="23"/>
      <c r="C39" s="23"/>
      <c r="D39" s="23"/>
      <c r="E39" s="12">
        <v>3</v>
      </c>
      <c r="F39" s="51"/>
      <c r="G39" s="51"/>
      <c r="H39" s="39"/>
      <c r="I39" s="39"/>
    </row>
    <row r="40" spans="1:9" s="8" customFormat="1" ht="15.75" customHeight="1">
      <c r="A40" s="23" t="s">
        <v>47</v>
      </c>
      <c r="B40" s="23"/>
      <c r="C40" s="23"/>
      <c r="D40" s="23"/>
      <c r="E40" s="12">
        <v>4</v>
      </c>
      <c r="F40" s="38">
        <v>2239690.08</v>
      </c>
      <c r="G40" s="38"/>
      <c r="H40" s="39">
        <v>1851588.65</v>
      </c>
      <c r="I40" s="39"/>
    </row>
    <row r="41" spans="1:9" s="8" customFormat="1" ht="32.25" customHeight="1">
      <c r="A41" s="50" t="s">
        <v>48</v>
      </c>
      <c r="B41" s="50"/>
      <c r="C41" s="50"/>
      <c r="D41" s="50"/>
      <c r="E41" s="12">
        <v>5</v>
      </c>
      <c r="F41" s="38">
        <f>F20+F24+F40</f>
        <v>119966996.76</v>
      </c>
      <c r="G41" s="38"/>
      <c r="H41" s="39">
        <f>H23+H24+H40</f>
        <v>103524064.34</v>
      </c>
      <c r="I41" s="39"/>
    </row>
    <row r="42" spans="1:9" s="8" customFormat="1" ht="18.75" customHeight="1">
      <c r="A42" s="29" t="s">
        <v>49</v>
      </c>
      <c r="B42" s="29"/>
      <c r="C42" s="29"/>
      <c r="D42" s="29"/>
      <c r="E42" s="29"/>
      <c r="F42" s="29"/>
      <c r="G42" s="29"/>
      <c r="H42" s="29"/>
      <c r="I42" s="29"/>
    </row>
    <row r="43" spans="1:9" s="8" customFormat="1" ht="15.75" customHeight="1">
      <c r="A43" s="54" t="s">
        <v>50</v>
      </c>
      <c r="B43" s="54"/>
      <c r="C43" s="54"/>
      <c r="D43" s="54"/>
      <c r="E43" s="16">
        <v>6</v>
      </c>
      <c r="F43" s="38">
        <v>2459206.57</v>
      </c>
      <c r="G43" s="38"/>
      <c r="H43" s="38">
        <v>2055212</v>
      </c>
      <c r="I43" s="38"/>
    </row>
    <row r="44" spans="1:9" s="8" customFormat="1" ht="18.75" customHeight="1">
      <c r="A44" s="58" t="s">
        <v>51</v>
      </c>
      <c r="B44" s="58"/>
      <c r="C44" s="58"/>
      <c r="D44" s="58"/>
      <c r="E44" s="58"/>
      <c r="F44" s="58"/>
      <c r="G44" s="58"/>
      <c r="H44" s="58"/>
      <c r="I44" s="58"/>
    </row>
    <row r="45" spans="1:9" s="8" customFormat="1" ht="32.25" customHeight="1">
      <c r="A45" s="59" t="s">
        <v>52</v>
      </c>
      <c r="B45" s="59"/>
      <c r="C45" s="59"/>
      <c r="D45" s="59"/>
      <c r="E45" s="16">
        <v>7</v>
      </c>
      <c r="F45" s="60">
        <f>F41-F43</f>
        <v>117507790.19000001</v>
      </c>
      <c r="G45" s="61"/>
      <c r="H45" s="60">
        <f>H41-H43</f>
        <v>101468852.34</v>
      </c>
      <c r="I45" s="61"/>
    </row>
    <row r="46" spans="1:9" s="8" customFormat="1" ht="18.75" customHeight="1">
      <c r="A46" s="29" t="s">
        <v>53</v>
      </c>
      <c r="B46" s="29"/>
      <c r="C46" s="29"/>
      <c r="D46" s="29"/>
      <c r="E46" s="29"/>
      <c r="F46" s="29"/>
      <c r="G46" s="29"/>
      <c r="H46" s="29"/>
      <c r="I46" s="29"/>
    </row>
    <row r="47" spans="1:9" s="8" customFormat="1" ht="15.75" customHeight="1">
      <c r="A47" s="62" t="s">
        <v>53</v>
      </c>
      <c r="B47" s="62"/>
      <c r="C47" s="62"/>
      <c r="D47" s="62"/>
      <c r="E47" s="12">
        <v>8</v>
      </c>
      <c r="F47" s="52">
        <v>20376804.26</v>
      </c>
      <c r="G47" s="53"/>
      <c r="H47" s="52">
        <v>20000000</v>
      </c>
      <c r="I47" s="53"/>
    </row>
    <row r="48" spans="1:9" s="8" customFormat="1" ht="36" customHeight="1">
      <c r="A48" s="55" t="s">
        <v>54</v>
      </c>
      <c r="B48" s="55"/>
      <c r="C48" s="55"/>
      <c r="D48" s="55"/>
      <c r="E48" s="27" t="s">
        <v>55</v>
      </c>
      <c r="F48" s="27"/>
      <c r="G48" s="27"/>
      <c r="H48" s="27"/>
      <c r="I48" s="27"/>
    </row>
    <row r="49" s="8" customFormat="1" ht="15.75" customHeight="1"/>
    <row r="50" s="13" customFormat="1" ht="15" customHeight="1"/>
    <row r="51" s="13" customFormat="1" ht="15" customHeight="1"/>
    <row r="52" s="13" customFormat="1" ht="15" customHeight="1"/>
    <row r="53" spans="2:6" s="14" customFormat="1" ht="12" customHeight="1">
      <c r="B53" s="15" t="s">
        <v>58</v>
      </c>
      <c r="C53" s="56"/>
      <c r="D53" s="56"/>
      <c r="F53" s="17" t="s">
        <v>59</v>
      </c>
    </row>
    <row r="54" spans="3:4" s="14" customFormat="1" ht="12" customHeight="1">
      <c r="C54" s="57" t="s">
        <v>56</v>
      </c>
      <c r="D54" s="57"/>
    </row>
  </sheetData>
  <sheetProtection/>
  <mergeCells count="99">
    <mergeCell ref="A48:D48"/>
    <mergeCell ref="E48:I48"/>
    <mergeCell ref="C53:D53"/>
    <mergeCell ref="C54:D54"/>
    <mergeCell ref="A44:I44"/>
    <mergeCell ref="A45:D45"/>
    <mergeCell ref="F45:G45"/>
    <mergeCell ref="H45:I45"/>
    <mergeCell ref="A46:I46"/>
    <mergeCell ref="A47:D47"/>
    <mergeCell ref="A40:D40"/>
    <mergeCell ref="F40:G40"/>
    <mergeCell ref="H40:I40"/>
    <mergeCell ref="F47:G47"/>
    <mergeCell ref="H47:I47"/>
    <mergeCell ref="A41:D41"/>
    <mergeCell ref="F41:G41"/>
    <mergeCell ref="H41:I41"/>
    <mergeCell ref="A42:I42"/>
    <mergeCell ref="A43:D43"/>
    <mergeCell ref="A38:D38"/>
    <mergeCell ref="F38:G38"/>
    <mergeCell ref="H38:I38"/>
    <mergeCell ref="A39:D39"/>
    <mergeCell ref="F39:G39"/>
    <mergeCell ref="H39:I39"/>
    <mergeCell ref="F43:G43"/>
    <mergeCell ref="H43:I43"/>
    <mergeCell ref="A35:D35"/>
    <mergeCell ref="F35:G35"/>
    <mergeCell ref="H35:I35"/>
    <mergeCell ref="A36:D36"/>
    <mergeCell ref="E36:E37"/>
    <mergeCell ref="F36:G37"/>
    <mergeCell ref="H36:I37"/>
    <mergeCell ref="A37:D37"/>
    <mergeCell ref="A33:D33"/>
    <mergeCell ref="F33:G33"/>
    <mergeCell ref="H33:I33"/>
    <mergeCell ref="A34:D34"/>
    <mergeCell ref="F34:G34"/>
    <mergeCell ref="H34:I34"/>
    <mergeCell ref="A31:D31"/>
    <mergeCell ref="F31:G31"/>
    <mergeCell ref="H31:I31"/>
    <mergeCell ref="A32:D32"/>
    <mergeCell ref="F32:G32"/>
    <mergeCell ref="H32:I32"/>
    <mergeCell ref="A29:D29"/>
    <mergeCell ref="F29:G29"/>
    <mergeCell ref="H29:I29"/>
    <mergeCell ref="A30:D30"/>
    <mergeCell ref="F30:G30"/>
    <mergeCell ref="H30:I30"/>
    <mergeCell ref="A25:D25"/>
    <mergeCell ref="E25:E26"/>
    <mergeCell ref="F25:G26"/>
    <mergeCell ref="H25:I26"/>
    <mergeCell ref="A26:D26"/>
    <mergeCell ref="A27:D27"/>
    <mergeCell ref="E27:E28"/>
    <mergeCell ref="F27:G28"/>
    <mergeCell ref="H27:I28"/>
    <mergeCell ref="A28:D28"/>
    <mergeCell ref="A23:D23"/>
    <mergeCell ref="F23:G23"/>
    <mergeCell ref="H23:I23"/>
    <mergeCell ref="A24:D24"/>
    <mergeCell ref="F24:G24"/>
    <mergeCell ref="H24:I24"/>
    <mergeCell ref="A19:G19"/>
    <mergeCell ref="H19:I19"/>
    <mergeCell ref="A20:D20"/>
    <mergeCell ref="F20:G20"/>
    <mergeCell ref="H20:I20"/>
    <mergeCell ref="A21:D21"/>
    <mergeCell ref="E21:E22"/>
    <mergeCell ref="F21:G22"/>
    <mergeCell ref="H21:I22"/>
    <mergeCell ref="A22:D22"/>
    <mergeCell ref="A17:D17"/>
    <mergeCell ref="F17:G17"/>
    <mergeCell ref="H17:I17"/>
    <mergeCell ref="A18:D18"/>
    <mergeCell ref="F18:G18"/>
    <mergeCell ref="H18:I18"/>
    <mergeCell ref="A12:D12"/>
    <mergeCell ref="E12:I12"/>
    <mergeCell ref="A13:D13"/>
    <mergeCell ref="E13:I13"/>
    <mergeCell ref="A14:D14"/>
    <mergeCell ref="E14:I14"/>
    <mergeCell ref="H4:I4"/>
    <mergeCell ref="A7:E7"/>
    <mergeCell ref="F7:I7"/>
    <mergeCell ref="A8:E8"/>
    <mergeCell ref="F8:I8"/>
    <mergeCell ref="A9:E9"/>
    <mergeCell ref="F9:I9"/>
  </mergeCells>
  <printOptions/>
  <pageMargins left="0.75" right="0.75" top="1" bottom="1" header="0.5" footer="0.5"/>
  <pageSetup fitToHeight="1" fitToWidth="1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Тюменцева Светлана Владимировна</dc:creator>
  <cp:keywords/>
  <dc:description/>
  <cp:lastModifiedBy>Тюменцева Светлана Владимировна</cp:lastModifiedBy>
  <cp:lastPrinted>2022-01-21T15:28:17Z</cp:lastPrinted>
  <dcterms:created xsi:type="dcterms:W3CDTF">2018-08-01T10:14:26Z</dcterms:created>
  <dcterms:modified xsi:type="dcterms:W3CDTF">2022-01-21T15:40:20Z</dcterms:modified>
  <cp:category/>
  <cp:version/>
  <cp:contentType/>
  <cp:contentStatus/>
  <cp:revision>1</cp:revision>
</cp:coreProperties>
</file>