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<sst xmlns="http://schemas.openxmlformats.org/spreadsheetml/2006/main" count="65" uniqueCount="58">
  <si>
    <t>Приложение 2</t>
  </si>
  <si>
    <t>к Положению об отчетности</t>
  </si>
  <si>
    <t>акционерного инвестиционного фонда</t>
  </si>
  <si>
    <t>и отчетности управляющей компании</t>
  </si>
  <si>
    <t>паевого инвестиционного фонда</t>
  </si>
  <si>
    <t>Отчет о приросте (об уменьшении) стоимости имущества</t>
  </si>
  <si>
    <t>Закрытый паевой инвестиционный фонд недвижимости "АФМ. Перспектива"</t>
  </si>
  <si>
    <t xml:space="preserve">(полное фирменное наименование акционерного инвестиционного фонда или тип и название паевого инвестиционного фонда) </t>
  </si>
  <si>
    <t>на 29 января 2016 г.</t>
  </si>
  <si>
    <t>Общество с ограниченной ответственностью "АктивФинансМенеджмент"</t>
  </si>
  <si>
    <t>Лицензия  № 21-000-1-00083  от 29 октября 2002 г.  ФСФР</t>
  </si>
  <si>
    <t>Полное фирменное наименование управляющей компании</t>
  </si>
  <si>
    <t>Правила доверительного управления Закрытым паевым инвестиционным фондом недвижимости "АФМ.Перспектива"</t>
  </si>
  <si>
    <t>Дата регистрации 25 июля 2013 г. в реестре за  № 2623</t>
  </si>
  <si>
    <t>(тыс. рублей)</t>
  </si>
  <si>
    <t>Наименование показателя</t>
  </si>
  <si>
    <t>Код стро-ки</t>
  </si>
  <si>
    <t>За отчетный период</t>
  </si>
  <si>
    <t>За соответствую- щий период прошлого года</t>
  </si>
  <si>
    <t>Выручка от продажи ценных бумаг</t>
  </si>
  <si>
    <t>Расходы, связанные с продажей ценных бумаг</t>
  </si>
  <si>
    <t>Результат от продажи ценных бумаг (010 - 020)</t>
  </si>
  <si>
    <t>Выручка от продажи недвижимого имущества или передачи имущественных прав на недвижимое имущество</t>
  </si>
  <si>
    <t>Расходы, связанные с продажей недвижимого имущества или передачей имущественных прав на недвижимое имущество</t>
  </si>
  <si>
    <t>Результат от продажи недвижимого имущества или передачи имущественных прав на недвижимое имущество (040 - 050)</t>
  </si>
  <si>
    <t>Выручка от продажи иного имущества</t>
  </si>
  <si>
    <t>Расходы, связанные с продажей иного имущества</t>
  </si>
  <si>
    <t>Результат от продажи иного имущества (070 - 080)</t>
  </si>
  <si>
    <t>Процентный доход по банковским вкладам и ценным бумагам</t>
  </si>
  <si>
    <t>Дивиденды по акциям</t>
  </si>
  <si>
    <t>Прирост (уменьшение) средств в иностранной валюте</t>
  </si>
  <si>
    <t>Выручка от сдачи недвижимого имущества в аренду</t>
  </si>
  <si>
    <t>Прирост (+) или уменьшение (-) стоимости ценных бумаг, имеющих признаваемую котировку, всего</t>
  </si>
  <si>
    <t>в  том  числе</t>
  </si>
  <si>
    <t>- акции</t>
  </si>
  <si>
    <t>- облигации</t>
  </si>
  <si>
    <t>- инвестиционные паи</t>
  </si>
  <si>
    <t>Прирост (+) или уменьшение (-) стоимости ценных бумаг, не имеющих признаваемой котировки, всего</t>
  </si>
  <si>
    <t>- векселя</t>
  </si>
  <si>
    <t>- иные ценные бумаги</t>
  </si>
  <si>
    <t>Прирост (+) или уменьшение (-) стоимости недвижимого имущества или имущественных прав на недвижимое имущество</t>
  </si>
  <si>
    <t>Вознаграждение и расходы, связанные с управлением акционерным инвестиционным фондом или доверительным управлением паевым инвестиционным фондом</t>
  </si>
  <si>
    <t>в  том  числе резерв на выплату вознаграждений</t>
  </si>
  <si>
    <t>Прочие доходы</t>
  </si>
  <si>
    <t>Прочие расходы</t>
  </si>
  <si>
    <t>Прирост имущества, составляющего паевой инвестиционный фонд, в результате выдачи инвестиционных паев</t>
  </si>
  <si>
    <t>Уменьшение имущества, составляющего паевой инвестиционный фонд, в результате погашения или обмена инвестиционных паев</t>
  </si>
  <si>
    <t>ИТОГО: прирост (+) или уменьшение (-) стоимости имущества, принадлежащего акционерному инвестиционному фонду, или имущества, составляющего паевой инвестиционный фонд
(030 + 060 + 090 + 100 + 110 + 120 + 130 + 140 + 150 + 160 + 180 + 200 - 170 - 190 - 210)</t>
  </si>
  <si>
    <t>Наименование должности руководителя управляющей компании
(акционерного инвестиционного фонда)</t>
  </si>
  <si>
    <t>(подпись)</t>
  </si>
  <si>
    <t>(И.О. Фамилия)</t>
  </si>
  <si>
    <t>Начальник отдела учета и отчетности</t>
  </si>
  <si>
    <t>/Лисина З.А./</t>
  </si>
  <si>
    <t>Наименование должности лица, отвечающего в управляющей компании (акционерном инвестиционном фонде) за составление отчетности</t>
  </si>
  <si>
    <t xml:space="preserve">Уполномоченный представитель ЗАО "ПРСД" </t>
  </si>
  <si>
    <t>(должность)</t>
  </si>
  <si>
    <t>И. о. директора</t>
  </si>
  <si>
    <t>/Буев Д.В./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</si>
</sst>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00"/>
    <numFmt numFmtId="165" formatCode="[=0]&quot;&quot;;General"/>
  </numFmts>
  <fonts count="43">
    <font>
      <sz val="8"/>
      <name val="Arial"/>
      <family val="2"/>
    </font>
    <font>
      <sz val="7"/>
      <name val="Arial"/>
      <family val="2"/>
    </font>
    <font>
      <b/>
      <sz val="13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2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NumberFormat="1" applyFont="1" applyAlignment="1">
      <alignment horizontal="right" wrapText="1"/>
    </xf>
    <xf numFmtId="0" fontId="1" fillId="0" borderId="0" xfId="0" applyNumberFormat="1" applyFont="1" applyAlignment="1">
      <alignment horizontal="right"/>
    </xf>
    <xf numFmtId="0" fontId="5" fillId="0" borderId="0" xfId="0" applyFont="1" applyAlignment="1">
      <alignment horizontal="left"/>
    </xf>
    <xf numFmtId="0" fontId="0" fillId="0" borderId="0" xfId="0" applyNumberFormat="1" applyFont="1" applyAlignment="1">
      <alignment horizontal="center" vertical="top" wrapText="1"/>
    </xf>
    <xf numFmtId="0" fontId="0" fillId="0" borderId="0" xfId="0" applyNumberFormat="1" applyFont="1" applyAlignment="1">
      <alignment horizontal="right" vertical="top" wrapText="1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justify"/>
    </xf>
    <xf numFmtId="164" fontId="6" fillId="0" borderId="10" xfId="0" applyNumberFormat="1" applyFont="1" applyBorder="1" applyAlignment="1">
      <alignment horizontal="center"/>
    </xf>
    <xf numFmtId="165" fontId="0" fillId="0" borderId="10" xfId="0" applyNumberFormat="1" applyFont="1" applyBorder="1" applyAlignment="1">
      <alignment horizontal="right"/>
    </xf>
    <xf numFmtId="0" fontId="6" fillId="0" borderId="10" xfId="0" applyNumberFormat="1" applyFont="1" applyBorder="1" applyAlignment="1">
      <alignment horizontal="justify" wrapText="1"/>
    </xf>
    <xf numFmtId="0" fontId="7" fillId="0" borderId="10" xfId="0" applyNumberFormat="1" applyFont="1" applyBorder="1" applyAlignment="1">
      <alignment horizontal="justify" wrapText="1"/>
    </xf>
    <xf numFmtId="164" fontId="7" fillId="0" borderId="10" xfId="0" applyNumberFormat="1" applyFont="1" applyBorder="1" applyAlignment="1">
      <alignment horizontal="center"/>
    </xf>
    <xf numFmtId="165" fontId="8" fillId="0" borderId="10" xfId="0" applyNumberFormat="1" applyFont="1" applyBorder="1" applyAlignment="1">
      <alignment horizontal="right"/>
    </xf>
    <xf numFmtId="1" fontId="6" fillId="0" borderId="10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right"/>
    </xf>
    <xf numFmtId="1" fontId="7" fillId="0" borderId="10" xfId="0" applyNumberFormat="1" applyFont="1" applyBorder="1" applyAlignment="1">
      <alignment horizontal="center"/>
    </xf>
    <xf numFmtId="0" fontId="6" fillId="0" borderId="10" xfId="0" applyNumberFormat="1" applyFont="1" applyBorder="1" applyAlignment="1">
      <alignment horizontal="center"/>
    </xf>
    <xf numFmtId="0" fontId="6" fillId="0" borderId="10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 horizontal="right"/>
    </xf>
    <xf numFmtId="0" fontId="8" fillId="0" borderId="0" xfId="0" applyFont="1" applyAlignment="1">
      <alignment horizontal="left"/>
    </xf>
    <xf numFmtId="4" fontId="8" fillId="0" borderId="10" xfId="0" applyNumberFormat="1" applyFont="1" applyBorder="1" applyAlignment="1">
      <alignment horizontal="right"/>
    </xf>
    <xf numFmtId="0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right"/>
    </xf>
    <xf numFmtId="0" fontId="0" fillId="0" borderId="11" xfId="0" applyNumberFormat="1" applyFont="1" applyBorder="1" applyAlignment="1">
      <alignment horizontal="center"/>
    </xf>
    <xf numFmtId="0" fontId="0" fillId="0" borderId="0" xfId="0" applyNumberFormat="1" applyAlignment="1">
      <alignment horizontal="right"/>
    </xf>
    <xf numFmtId="0" fontId="1" fillId="0" borderId="0" xfId="0" applyNumberFormat="1" applyFont="1" applyAlignment="1">
      <alignment horizontal="center" wrapText="1"/>
    </xf>
    <xf numFmtId="0" fontId="1" fillId="0" borderId="12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right"/>
    </xf>
    <xf numFmtId="0" fontId="0" fillId="0" borderId="0" xfId="0" applyNumberFormat="1" applyAlignment="1">
      <alignment horizontal="center"/>
    </xf>
    <xf numFmtId="2" fontId="0" fillId="0" borderId="0" xfId="0" applyNumberFormat="1" applyAlignment="1">
      <alignment/>
    </xf>
    <xf numFmtId="2" fontId="8" fillId="0" borderId="0" xfId="0" applyNumberFormat="1" applyFont="1" applyAlignment="1">
      <alignment horizontal="left"/>
    </xf>
    <xf numFmtId="165" fontId="0" fillId="33" borderId="10" xfId="0" applyNumberFormat="1" applyFont="1" applyFill="1" applyBorder="1" applyAlignment="1">
      <alignment horizontal="right"/>
    </xf>
    <xf numFmtId="2" fontId="0" fillId="33" borderId="10" xfId="0" applyNumberFormat="1" applyFont="1" applyFill="1" applyBorder="1" applyAlignment="1">
      <alignment horizontal="right"/>
    </xf>
    <xf numFmtId="165" fontId="8" fillId="33" borderId="10" xfId="0" applyNumberFormat="1" applyFont="1" applyFill="1" applyBorder="1" applyAlignment="1">
      <alignment horizontal="right"/>
    </xf>
    <xf numFmtId="0" fontId="6" fillId="33" borderId="10" xfId="0" applyNumberFormat="1" applyFont="1" applyFill="1" applyBorder="1" applyAlignment="1">
      <alignment horizontal="right"/>
    </xf>
    <xf numFmtId="4" fontId="0" fillId="33" borderId="10" xfId="0" applyNumberFormat="1" applyFont="1" applyFill="1" applyBorder="1" applyAlignment="1">
      <alignment horizontal="right"/>
    </xf>
    <xf numFmtId="0" fontId="1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wrapText="1"/>
    </xf>
    <xf numFmtId="0" fontId="2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I63"/>
  <sheetViews>
    <sheetView tabSelected="1" zoomScalePageLayoutView="0" workbookViewId="0" topLeftCell="A37">
      <selection activeCell="G52" sqref="G52"/>
    </sheetView>
  </sheetViews>
  <sheetFormatPr defaultColWidth="10.66015625" defaultRowHeight="11.25"/>
  <cols>
    <col min="1" max="1" width="64.33203125" style="1" customWidth="1"/>
    <col min="2" max="2" width="5.66015625" style="1" customWidth="1"/>
    <col min="3" max="4" width="17.16015625" style="1" customWidth="1"/>
  </cols>
  <sheetData>
    <row r="1" s="2" customFormat="1" ht="9" customHeight="1">
      <c r="D1" s="3" t="s">
        <v>0</v>
      </c>
    </row>
    <row r="2" s="2" customFormat="1" ht="9" customHeight="1">
      <c r="D2" s="4" t="s">
        <v>1</v>
      </c>
    </row>
    <row r="3" s="2" customFormat="1" ht="9" customHeight="1">
      <c r="D3" s="4" t="s">
        <v>2</v>
      </c>
    </row>
    <row r="4" s="2" customFormat="1" ht="9" customHeight="1">
      <c r="D4" s="4" t="s">
        <v>3</v>
      </c>
    </row>
    <row r="5" s="2" customFormat="1" ht="9" customHeight="1">
      <c r="D5" s="4" t="s">
        <v>4</v>
      </c>
    </row>
    <row r="6" s="1" customFormat="1" ht="7.5" customHeight="1"/>
    <row r="7" spans="1:4" ht="16.5">
      <c r="A7" s="41" t="s">
        <v>5</v>
      </c>
      <c r="B7" s="41"/>
      <c r="C7" s="41"/>
      <c r="D7" s="41"/>
    </row>
    <row r="8" spans="1:4" ht="12.75" customHeight="1">
      <c r="A8" s="42" t="s">
        <v>6</v>
      </c>
      <c r="B8" s="42"/>
      <c r="C8" s="42"/>
      <c r="D8" s="42"/>
    </row>
    <row r="9" spans="1:4" s="1" customFormat="1" ht="6.75" customHeight="1">
      <c r="A9" s="43" t="s">
        <v>7</v>
      </c>
      <c r="B9" s="43"/>
      <c r="C9" s="43"/>
      <c r="D9" s="43"/>
    </row>
    <row r="10" spans="1:4" s="1" customFormat="1" ht="13.5" customHeight="1">
      <c r="A10" s="44" t="s">
        <v>8</v>
      </c>
      <c r="B10" s="44"/>
      <c r="C10" s="44"/>
      <c r="D10" s="44"/>
    </row>
    <row r="11" s="1" customFormat="1" ht="8.25" customHeight="1"/>
    <row r="12" spans="1:4" s="1" customFormat="1" ht="13.5" customHeight="1">
      <c r="A12" s="45" t="s">
        <v>9</v>
      </c>
      <c r="B12" s="45"/>
      <c r="C12" s="45"/>
      <c r="D12" s="45"/>
    </row>
    <row r="13" spans="1:4" s="1" customFormat="1" ht="12" customHeight="1">
      <c r="A13" s="45" t="s">
        <v>10</v>
      </c>
      <c r="B13" s="45"/>
      <c r="C13" s="45"/>
      <c r="D13" s="45"/>
    </row>
    <row r="14" spans="1:4" s="1" customFormat="1" ht="16.5" customHeight="1">
      <c r="A14" s="39" t="s">
        <v>11</v>
      </c>
      <c r="B14" s="39"/>
      <c r="C14" s="39"/>
      <c r="D14" s="39"/>
    </row>
    <row r="15" spans="1:4" s="5" customFormat="1" ht="11.25" customHeight="1">
      <c r="A15" s="40" t="s">
        <v>12</v>
      </c>
      <c r="B15" s="40"/>
      <c r="C15" s="40"/>
      <c r="D15" s="40"/>
    </row>
    <row r="16" spans="1:4" s="5" customFormat="1" ht="11.25" customHeight="1">
      <c r="A16" s="40" t="s">
        <v>13</v>
      </c>
      <c r="B16" s="40"/>
      <c r="C16" s="40"/>
      <c r="D16" s="40"/>
    </row>
    <row r="17" spans="1:4" ht="11.25" customHeight="1">
      <c r="A17" s="6"/>
      <c r="B17" s="6"/>
      <c r="C17" s="6"/>
      <c r="D17" s="7" t="s">
        <v>14</v>
      </c>
    </row>
    <row r="18" spans="1:4" ht="34.5" customHeight="1">
      <c r="A18" s="8" t="s">
        <v>15</v>
      </c>
      <c r="B18" s="8" t="s">
        <v>16</v>
      </c>
      <c r="C18" s="8" t="s">
        <v>17</v>
      </c>
      <c r="D18" s="8" t="s">
        <v>18</v>
      </c>
    </row>
    <row r="19" spans="1:4" ht="12">
      <c r="A19" s="9" t="s">
        <v>19</v>
      </c>
      <c r="B19" s="10">
        <v>10</v>
      </c>
      <c r="C19" s="11">
        <v>0</v>
      </c>
      <c r="D19" s="11"/>
    </row>
    <row r="20" spans="1:4" ht="12" customHeight="1">
      <c r="A20" s="12" t="s">
        <v>20</v>
      </c>
      <c r="B20" s="10">
        <v>20</v>
      </c>
      <c r="C20" s="11">
        <v>0</v>
      </c>
      <c r="D20" s="11"/>
    </row>
    <row r="21" spans="1:4" ht="12" customHeight="1">
      <c r="A21" s="13" t="s">
        <v>21</v>
      </c>
      <c r="B21" s="14">
        <v>30</v>
      </c>
      <c r="C21" s="15">
        <v>0</v>
      </c>
      <c r="D21" s="15"/>
    </row>
    <row r="22" spans="1:4" ht="23.25" customHeight="1">
      <c r="A22" s="12" t="s">
        <v>22</v>
      </c>
      <c r="B22" s="10">
        <v>40</v>
      </c>
      <c r="C22" s="11">
        <v>0</v>
      </c>
      <c r="D22" s="11"/>
    </row>
    <row r="23" spans="1:4" ht="23.25" customHeight="1">
      <c r="A23" s="12" t="s">
        <v>23</v>
      </c>
      <c r="B23" s="10">
        <v>50</v>
      </c>
      <c r="C23" s="11">
        <v>0</v>
      </c>
      <c r="D23" s="11"/>
    </row>
    <row r="24" spans="1:4" ht="23.25" customHeight="1">
      <c r="A24" s="13" t="s">
        <v>24</v>
      </c>
      <c r="B24" s="14">
        <v>60</v>
      </c>
      <c r="C24" s="15">
        <v>0</v>
      </c>
      <c r="D24" s="15"/>
    </row>
    <row r="25" spans="1:4" ht="12" customHeight="1">
      <c r="A25" s="12" t="s">
        <v>25</v>
      </c>
      <c r="B25" s="10">
        <v>70</v>
      </c>
      <c r="C25" s="11">
        <v>0</v>
      </c>
      <c r="D25" s="11"/>
    </row>
    <row r="26" spans="1:4" ht="12" customHeight="1">
      <c r="A26" s="12" t="s">
        <v>26</v>
      </c>
      <c r="B26" s="10">
        <v>80</v>
      </c>
      <c r="C26" s="11">
        <v>0</v>
      </c>
      <c r="D26" s="11"/>
    </row>
    <row r="27" spans="1:9" ht="12" customHeight="1">
      <c r="A27" s="13" t="s">
        <v>27</v>
      </c>
      <c r="B27" s="14">
        <v>90</v>
      </c>
      <c r="C27" s="15">
        <v>0</v>
      </c>
      <c r="D27" s="15"/>
      <c r="I27" s="32"/>
    </row>
    <row r="28" spans="1:4" ht="12" customHeight="1">
      <c r="A28" s="12" t="s">
        <v>28</v>
      </c>
      <c r="B28" s="16">
        <v>100</v>
      </c>
      <c r="C28" s="17">
        <f>139.88</f>
        <v>139.88</v>
      </c>
      <c r="D28" s="17">
        <v>2.32</v>
      </c>
    </row>
    <row r="29" spans="1:4" ht="12" customHeight="1">
      <c r="A29" s="12" t="s">
        <v>29</v>
      </c>
      <c r="B29" s="16">
        <v>110</v>
      </c>
      <c r="C29" s="11">
        <v>0</v>
      </c>
      <c r="D29" s="11"/>
    </row>
    <row r="30" spans="1:4" ht="12" customHeight="1">
      <c r="A30" s="12" t="s">
        <v>30</v>
      </c>
      <c r="B30" s="16">
        <v>120</v>
      </c>
      <c r="C30" s="38">
        <v>28301.11</v>
      </c>
      <c r="D30" s="11"/>
    </row>
    <row r="31" spans="1:4" ht="12" customHeight="1">
      <c r="A31" s="12" t="s">
        <v>31</v>
      </c>
      <c r="B31" s="16">
        <v>130</v>
      </c>
      <c r="C31" s="35">
        <v>5.48</v>
      </c>
      <c r="D31" s="11"/>
    </row>
    <row r="32" spans="1:4" ht="23.25" customHeight="1">
      <c r="A32" s="13" t="s">
        <v>32</v>
      </c>
      <c r="B32" s="18">
        <v>140</v>
      </c>
      <c r="C32" s="36">
        <v>0</v>
      </c>
      <c r="D32" s="15"/>
    </row>
    <row r="33" spans="1:4" ht="12" customHeight="1">
      <c r="A33" s="12" t="s">
        <v>33</v>
      </c>
      <c r="B33" s="19"/>
      <c r="C33" s="37"/>
      <c r="D33" s="20"/>
    </row>
    <row r="34" spans="1:4" ht="12" customHeight="1">
      <c r="A34" s="12" t="s">
        <v>34</v>
      </c>
      <c r="B34" s="16">
        <v>141</v>
      </c>
      <c r="C34" s="34">
        <v>0</v>
      </c>
      <c r="D34" s="11"/>
    </row>
    <row r="35" spans="1:4" ht="12" customHeight="1">
      <c r="A35" s="12" t="s">
        <v>35</v>
      </c>
      <c r="B35" s="16">
        <v>142</v>
      </c>
      <c r="C35" s="34">
        <v>0</v>
      </c>
      <c r="D35" s="11"/>
    </row>
    <row r="36" spans="1:4" ht="12" customHeight="1">
      <c r="A36" s="12" t="s">
        <v>36</v>
      </c>
      <c r="B36" s="16">
        <v>143</v>
      </c>
      <c r="C36" s="34">
        <v>0</v>
      </c>
      <c r="D36" s="11"/>
    </row>
    <row r="37" spans="1:4" ht="23.25" customHeight="1">
      <c r="A37" s="13" t="s">
        <v>37</v>
      </c>
      <c r="B37" s="18">
        <v>150</v>
      </c>
      <c r="C37" s="36">
        <v>0</v>
      </c>
      <c r="D37" s="15"/>
    </row>
    <row r="38" spans="1:4" ht="12" customHeight="1">
      <c r="A38" s="12" t="s">
        <v>33</v>
      </c>
      <c r="B38" s="19"/>
      <c r="C38" s="37"/>
      <c r="D38" s="20"/>
    </row>
    <row r="39" spans="1:4" ht="12" customHeight="1">
      <c r="A39" s="12" t="s">
        <v>34</v>
      </c>
      <c r="B39" s="16">
        <v>151</v>
      </c>
      <c r="C39" s="34">
        <v>0</v>
      </c>
      <c r="D39" s="11"/>
    </row>
    <row r="40" spans="1:4" ht="12" customHeight="1">
      <c r="A40" s="12" t="s">
        <v>35</v>
      </c>
      <c r="B40" s="16">
        <v>152</v>
      </c>
      <c r="C40" s="34">
        <v>0</v>
      </c>
      <c r="D40" s="11"/>
    </row>
    <row r="41" spans="1:4" ht="12" customHeight="1">
      <c r="A41" s="12" t="s">
        <v>38</v>
      </c>
      <c r="B41" s="16">
        <v>153</v>
      </c>
      <c r="C41" s="34">
        <v>0</v>
      </c>
      <c r="D41" s="11"/>
    </row>
    <row r="42" spans="1:4" ht="12" customHeight="1">
      <c r="A42" s="12" t="s">
        <v>39</v>
      </c>
      <c r="B42" s="16">
        <v>154</v>
      </c>
      <c r="C42" s="34">
        <v>0</v>
      </c>
      <c r="D42" s="11"/>
    </row>
    <row r="43" spans="1:4" ht="23.25" customHeight="1">
      <c r="A43" s="13" t="s">
        <v>40</v>
      </c>
      <c r="B43" s="18">
        <v>160</v>
      </c>
      <c r="C43" s="36">
        <v>0</v>
      </c>
      <c r="D43" s="15"/>
    </row>
    <row r="44" spans="1:4" ht="34.5" customHeight="1">
      <c r="A44" s="12" t="s">
        <v>41</v>
      </c>
      <c r="B44" s="16">
        <v>170</v>
      </c>
      <c r="C44" s="38">
        <v>833.7</v>
      </c>
      <c r="D44" s="11">
        <v>810.76</v>
      </c>
    </row>
    <row r="45" spans="1:4" ht="12" customHeight="1">
      <c r="A45" s="12" t="s">
        <v>42</v>
      </c>
      <c r="B45" s="16">
        <v>171</v>
      </c>
      <c r="C45" s="35">
        <v>824.38</v>
      </c>
      <c r="D45" s="11">
        <v>810.76</v>
      </c>
    </row>
    <row r="46" spans="1:4" ht="12" customHeight="1">
      <c r="A46" s="12" t="s">
        <v>43</v>
      </c>
      <c r="B46" s="16">
        <v>180</v>
      </c>
      <c r="C46" s="38">
        <f>6562.53</f>
        <v>6562.53</v>
      </c>
      <c r="D46" s="21">
        <v>3309.99</v>
      </c>
    </row>
    <row r="47" spans="1:4" ht="12" customHeight="1">
      <c r="A47" s="12" t="s">
        <v>44</v>
      </c>
      <c r="B47" s="16">
        <v>190</v>
      </c>
      <c r="C47" s="17">
        <v>2.39</v>
      </c>
      <c r="D47" s="11"/>
    </row>
    <row r="48" spans="1:4" ht="23.25" customHeight="1">
      <c r="A48" s="12" t="s">
        <v>45</v>
      </c>
      <c r="B48" s="16">
        <v>200</v>
      </c>
      <c r="C48" s="11">
        <v>0</v>
      </c>
      <c r="D48" s="11"/>
    </row>
    <row r="49" spans="1:4" ht="23.25" customHeight="1">
      <c r="A49" s="12" t="s">
        <v>46</v>
      </c>
      <c r="B49" s="16">
        <v>210</v>
      </c>
      <c r="C49" s="11">
        <v>0</v>
      </c>
      <c r="D49" s="11"/>
    </row>
    <row r="50" spans="1:8" s="22" customFormat="1" ht="60.75" customHeight="1">
      <c r="A50" s="13" t="s">
        <v>47</v>
      </c>
      <c r="B50" s="18">
        <v>220</v>
      </c>
      <c r="C50" s="23">
        <f>C28+C31+C46-C44-C47+C30</f>
        <v>34172.91</v>
      </c>
      <c r="D50" s="23">
        <v>2501.55</v>
      </c>
      <c r="H50" s="33"/>
    </row>
    <row r="51" spans="1:4" ht="11.25">
      <c r="A51" s="24"/>
      <c r="B51" s="25"/>
      <c r="C51" s="25"/>
      <c r="D51" s="25"/>
    </row>
    <row r="54" spans="1:4" ht="11.25">
      <c r="A54" s="26" t="s">
        <v>56</v>
      </c>
      <c r="D54" s="27" t="s">
        <v>57</v>
      </c>
    </row>
    <row r="55" spans="1:4" s="2" customFormat="1" ht="19.5" customHeight="1">
      <c r="A55" s="28" t="s">
        <v>48</v>
      </c>
      <c r="C55" s="29" t="s">
        <v>49</v>
      </c>
      <c r="D55" s="30" t="s">
        <v>50</v>
      </c>
    </row>
    <row r="58" spans="1:4" ht="11.25">
      <c r="A58" s="26" t="s">
        <v>51</v>
      </c>
      <c r="D58" s="27" t="s">
        <v>52</v>
      </c>
    </row>
    <row r="59" spans="1:4" s="2" customFormat="1" ht="18" customHeight="1">
      <c r="A59" s="28" t="s">
        <v>53</v>
      </c>
      <c r="C59" s="29" t="s">
        <v>49</v>
      </c>
      <c r="D59" s="30" t="s">
        <v>50</v>
      </c>
    </row>
    <row r="62" ht="11.25">
      <c r="A62" s="31" t="s">
        <v>54</v>
      </c>
    </row>
    <row r="63" spans="1:4" s="2" customFormat="1" ht="9" customHeight="1">
      <c r="A63" s="29" t="s">
        <v>55</v>
      </c>
      <c r="C63" s="29" t="s">
        <v>49</v>
      </c>
      <c r="D63" s="30" t="s">
        <v>50</v>
      </c>
    </row>
  </sheetData>
  <sheetProtection/>
  <mergeCells count="9">
    <mergeCell ref="A14:D14"/>
    <mergeCell ref="A15:D15"/>
    <mergeCell ref="A16:D16"/>
    <mergeCell ref="A7:D7"/>
    <mergeCell ref="A8:D8"/>
    <mergeCell ref="A9:D9"/>
    <mergeCell ref="A10:D10"/>
    <mergeCell ref="A12:D12"/>
    <mergeCell ref="A13:D1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Юлия Трофимова</cp:lastModifiedBy>
  <cp:lastPrinted>2016-02-08T10:59:30Z</cp:lastPrinted>
  <dcterms:created xsi:type="dcterms:W3CDTF">2016-02-03T10:09:13Z</dcterms:created>
  <dcterms:modified xsi:type="dcterms:W3CDTF">2016-02-08T11:00:06Z</dcterms:modified>
  <cp:category/>
  <cp:version/>
  <cp:contentType/>
  <cp:contentStatus/>
  <cp:revision>1</cp:revision>
</cp:coreProperties>
</file>